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iente\Downloads\"/>
    </mc:Choice>
  </mc:AlternateContent>
  <xr:revisionPtr revIDLastSave="0" documentId="8_{3B09384D-F870-4B76-AC39-DE095C1D236B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TABELA BRASIL ERVA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8" i="1" l="1"/>
  <c r="B859" i="1" l="1"/>
  <c r="B941" i="1"/>
  <c r="B942" i="1"/>
  <c r="B943" i="1"/>
  <c r="B944" i="1"/>
  <c r="B945" i="1"/>
  <c r="B946" i="1"/>
  <c r="B947" i="1"/>
  <c r="B948" i="1"/>
  <c r="B935" i="1"/>
  <c r="B936" i="1"/>
  <c r="B937" i="1"/>
  <c r="B938" i="1"/>
  <c r="B939" i="1"/>
  <c r="B940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13" i="1"/>
  <c r="B914" i="1"/>
  <c r="B912" i="1"/>
  <c r="B909" i="1"/>
  <c r="B949" i="1"/>
  <c r="B415" i="1" l="1"/>
  <c r="B969" i="1" l="1"/>
  <c r="B968" i="1"/>
  <c r="B804" i="1"/>
  <c r="B168" i="1"/>
  <c r="B88" i="1"/>
  <c r="B99" i="1"/>
  <c r="B100" i="1"/>
  <c r="B101" i="1"/>
  <c r="B890" i="1" l="1"/>
  <c r="B106" i="1" l="1"/>
  <c r="B426" i="1" l="1"/>
  <c r="B665" i="1"/>
  <c r="B881" i="1"/>
  <c r="B906" i="1" l="1"/>
  <c r="B886" i="1"/>
  <c r="B658" i="1"/>
  <c r="B1072" i="1"/>
  <c r="B1050" i="1" l="1"/>
  <c r="B504" i="1" l="1"/>
  <c r="B1051" i="1" l="1"/>
  <c r="B963" i="1" l="1"/>
  <c r="B396" i="1"/>
  <c r="B808" i="1"/>
  <c r="B686" i="1"/>
  <c r="B685" i="1"/>
  <c r="B840" i="1"/>
  <c r="B30" i="1"/>
  <c r="B453" i="1"/>
  <c r="B164" i="1"/>
  <c r="B163" i="1"/>
  <c r="B505" i="1" l="1"/>
  <c r="B506" i="1"/>
  <c r="B507" i="1"/>
  <c r="B959" i="1"/>
  <c r="B591" i="1"/>
  <c r="B871" i="1"/>
  <c r="B644" i="1"/>
  <c r="B841" i="1" l="1"/>
  <c r="B982" i="1" l="1"/>
  <c r="B805" i="1" l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551" i="1"/>
  <c r="B83" i="1"/>
  <c r="B294" i="1"/>
  <c r="B1067" i="1" l="1"/>
  <c r="B1068" i="1"/>
  <c r="B1069" i="1"/>
  <c r="B1070" i="1"/>
  <c r="B1071" i="1"/>
  <c r="B1073" i="1"/>
  <c r="B1066" i="1"/>
  <c r="B1046" i="1"/>
  <c r="B1047" i="1"/>
  <c r="B1049" i="1"/>
  <c r="B1052" i="1"/>
  <c r="B1045" i="1"/>
  <c r="B1021" i="1"/>
  <c r="B1025" i="1"/>
  <c r="B1026" i="1"/>
  <c r="B1027" i="1"/>
  <c r="B1030" i="1"/>
  <c r="B1033" i="1"/>
  <c r="B1036" i="1"/>
  <c r="B1038" i="1"/>
  <c r="B1039" i="1"/>
  <c r="B1040" i="1"/>
  <c r="B1020" i="1"/>
  <c r="B1007" i="1"/>
  <c r="B1008" i="1"/>
  <c r="B1009" i="1"/>
  <c r="B1010" i="1"/>
  <c r="B1011" i="1"/>
  <c r="B1012" i="1"/>
  <c r="B1013" i="1"/>
  <c r="B1014" i="1"/>
  <c r="B1015" i="1"/>
  <c r="B1016" i="1"/>
  <c r="B1017" i="1"/>
  <c r="B1005" i="1"/>
  <c r="B954" i="1"/>
  <c r="B955" i="1"/>
  <c r="B956" i="1"/>
  <c r="B957" i="1"/>
  <c r="B960" i="1"/>
  <c r="B961" i="1"/>
  <c r="B962" i="1"/>
  <c r="B964" i="1"/>
  <c r="B965" i="1"/>
  <c r="B966" i="1"/>
  <c r="B967" i="1"/>
  <c r="B970" i="1"/>
  <c r="B971" i="1"/>
  <c r="B972" i="1"/>
  <c r="B973" i="1"/>
  <c r="B975" i="1"/>
  <c r="B976" i="1"/>
  <c r="B978" i="1"/>
  <c r="B979" i="1"/>
  <c r="B980" i="1"/>
  <c r="B981" i="1"/>
  <c r="B983" i="1"/>
  <c r="B984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952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60" i="1"/>
  <c r="B861" i="1"/>
  <c r="B862" i="1"/>
  <c r="B864" i="1"/>
  <c r="B865" i="1"/>
  <c r="B866" i="1"/>
  <c r="B867" i="1"/>
  <c r="B868" i="1"/>
  <c r="B869" i="1"/>
  <c r="B870" i="1"/>
  <c r="B872" i="1"/>
  <c r="B873" i="1"/>
  <c r="B874" i="1"/>
  <c r="B875" i="1"/>
  <c r="B877" i="1"/>
  <c r="B878" i="1"/>
  <c r="B879" i="1"/>
  <c r="B880" i="1"/>
  <c r="B882" i="1"/>
  <c r="B883" i="1"/>
  <c r="B884" i="1"/>
  <c r="B885" i="1"/>
  <c r="B887" i="1"/>
  <c r="B888" i="1"/>
  <c r="B889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4" i="1"/>
  <c r="B905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9" i="1"/>
  <c r="B660" i="1"/>
  <c r="B661" i="1"/>
  <c r="B663" i="1"/>
  <c r="B664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81" i="1"/>
  <c r="B682" i="1"/>
  <c r="B683" i="1"/>
  <c r="B684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554" i="1"/>
  <c r="B241" i="1"/>
  <c r="B242" i="1"/>
  <c r="B243" i="1"/>
  <c r="B244" i="1"/>
  <c r="B245" i="1"/>
  <c r="B246" i="1"/>
  <c r="B249" i="1"/>
  <c r="B250" i="1"/>
  <c r="B253" i="1"/>
  <c r="B254" i="1"/>
  <c r="B255" i="1"/>
  <c r="B256" i="1"/>
  <c r="B257" i="1"/>
  <c r="B258" i="1"/>
  <c r="B259" i="1"/>
  <c r="B263" i="1"/>
  <c r="B264" i="1"/>
  <c r="B265" i="1"/>
  <c r="B266" i="1"/>
  <c r="B267" i="1"/>
  <c r="B268" i="1"/>
  <c r="B269" i="1"/>
  <c r="B270" i="1"/>
  <c r="B274" i="1"/>
  <c r="B276" i="1"/>
  <c r="B277" i="1"/>
  <c r="B278" i="1"/>
  <c r="B279" i="1"/>
  <c r="B280" i="1"/>
  <c r="B283" i="1"/>
  <c r="B284" i="1"/>
  <c r="B291" i="1"/>
  <c r="B293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5" i="1"/>
  <c r="B326" i="1"/>
  <c r="B327" i="1"/>
  <c r="B328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4" i="1"/>
  <c r="B375" i="1"/>
  <c r="B376" i="1"/>
  <c r="B377" i="1"/>
  <c r="B378" i="1"/>
  <c r="B379" i="1"/>
  <c r="B385" i="1"/>
  <c r="B386" i="1"/>
  <c r="B387" i="1"/>
  <c r="B388" i="1"/>
  <c r="B389" i="1"/>
  <c r="B391" i="1"/>
  <c r="B393" i="1"/>
  <c r="B394" i="1"/>
  <c r="B395" i="1"/>
  <c r="B397" i="1"/>
  <c r="B398" i="1"/>
  <c r="B399" i="1"/>
  <c r="B401" i="1"/>
  <c r="B402" i="1"/>
  <c r="B403" i="1"/>
  <c r="B404" i="1"/>
  <c r="B405" i="1"/>
  <c r="B406" i="1"/>
  <c r="B407" i="1"/>
  <c r="B410" i="1"/>
  <c r="B412" i="1"/>
  <c r="B413" i="1"/>
  <c r="B414" i="1"/>
  <c r="B418" i="1"/>
  <c r="B419" i="1"/>
  <c r="B420" i="1"/>
  <c r="B421" i="1"/>
  <c r="B422" i="1"/>
  <c r="B423" i="1"/>
  <c r="B425" i="1"/>
  <c r="B428" i="1"/>
  <c r="B429" i="1"/>
  <c r="B430" i="1"/>
  <c r="B431" i="1"/>
  <c r="B433" i="1"/>
  <c r="B434" i="1"/>
  <c r="B436" i="1"/>
  <c r="B437" i="1"/>
  <c r="B438" i="1"/>
  <c r="B439" i="1"/>
  <c r="B440" i="1"/>
  <c r="B443" i="1"/>
  <c r="B445" i="1"/>
  <c r="B459" i="1"/>
  <c r="B462" i="1"/>
  <c r="B463" i="1"/>
  <c r="B464" i="1"/>
  <c r="B465" i="1"/>
  <c r="B466" i="1"/>
  <c r="B467" i="1"/>
  <c r="B468" i="1"/>
  <c r="B473" i="1"/>
  <c r="B474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8" i="1"/>
  <c r="B509" i="1"/>
  <c r="B510" i="1"/>
  <c r="B511" i="1"/>
  <c r="B513" i="1"/>
  <c r="B516" i="1"/>
  <c r="B517" i="1"/>
  <c r="B518" i="1"/>
  <c r="B519" i="1"/>
  <c r="B520" i="1"/>
  <c r="B524" i="1"/>
  <c r="B525" i="1"/>
  <c r="B526" i="1"/>
  <c r="B527" i="1"/>
  <c r="B530" i="1"/>
  <c r="B531" i="1"/>
  <c r="B532" i="1"/>
  <c r="B533" i="1"/>
  <c r="B534" i="1"/>
  <c r="B535" i="1"/>
  <c r="B536" i="1"/>
  <c r="B543" i="1"/>
  <c r="B546" i="1"/>
  <c r="B547" i="1"/>
  <c r="B549" i="1"/>
  <c r="B550" i="1"/>
  <c r="B7" i="1"/>
  <c r="B8" i="1"/>
  <c r="B9" i="1"/>
  <c r="B10" i="1"/>
  <c r="B11" i="1"/>
  <c r="B12" i="1"/>
  <c r="B13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3" i="1"/>
  <c r="B34" i="1"/>
  <c r="B35" i="1"/>
  <c r="B36" i="1"/>
  <c r="B37" i="1"/>
  <c r="B38" i="1"/>
  <c r="B39" i="1"/>
  <c r="B40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62" i="1"/>
  <c r="B63" i="1"/>
  <c r="B64" i="1"/>
  <c r="B65" i="1"/>
  <c r="B66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5" i="1"/>
  <c r="B89" i="1"/>
  <c r="B90" i="1"/>
  <c r="B93" i="1"/>
  <c r="B94" i="1"/>
  <c r="B95" i="1"/>
  <c r="B96" i="1"/>
  <c r="B97" i="1"/>
  <c r="B98" i="1"/>
  <c r="B102" i="1"/>
  <c r="B103" i="1"/>
  <c r="B104" i="1"/>
  <c r="B108" i="1"/>
  <c r="B109" i="1"/>
  <c r="B110" i="1"/>
  <c r="B111" i="1"/>
  <c r="B112" i="1"/>
  <c r="B113" i="1"/>
  <c r="B114" i="1"/>
  <c r="B115" i="1"/>
  <c r="B118" i="1"/>
  <c r="B119" i="1"/>
  <c r="B120" i="1"/>
  <c r="B123" i="1"/>
  <c r="B124" i="1"/>
  <c r="B125" i="1"/>
  <c r="B129" i="1"/>
  <c r="B130" i="1"/>
  <c r="B135" i="1"/>
  <c r="B136" i="1"/>
  <c r="B138" i="1"/>
  <c r="B141" i="1"/>
  <c r="B142" i="1"/>
  <c r="B144" i="1"/>
  <c r="B146" i="1"/>
  <c r="B147" i="1"/>
  <c r="B149" i="1"/>
  <c r="B151" i="1"/>
  <c r="B154" i="1"/>
  <c r="B155" i="1"/>
  <c r="B156" i="1"/>
  <c r="B157" i="1"/>
  <c r="B158" i="1"/>
  <c r="B159" i="1"/>
  <c r="B160" i="1"/>
  <c r="B161" i="1"/>
  <c r="B162" i="1"/>
  <c r="B165" i="1"/>
  <c r="B167" i="1"/>
  <c r="B169" i="1"/>
  <c r="B170" i="1"/>
  <c r="B171" i="1"/>
  <c r="B175" i="1"/>
  <c r="B176" i="1"/>
  <c r="B177" i="1"/>
  <c r="B179" i="1"/>
  <c r="B180" i="1"/>
  <c r="B181" i="1"/>
  <c r="B182" i="1"/>
  <c r="B184" i="1"/>
  <c r="B185" i="1"/>
  <c r="B186" i="1"/>
  <c r="B187" i="1"/>
  <c r="B188" i="1"/>
  <c r="B192" i="1"/>
  <c r="B193" i="1"/>
  <c r="B194" i="1"/>
  <c r="B195" i="1"/>
  <c r="B199" i="1"/>
  <c r="B200" i="1"/>
  <c r="B203" i="1"/>
  <c r="B204" i="1"/>
  <c r="B210" i="1"/>
  <c r="B211" i="1"/>
  <c r="B212" i="1"/>
  <c r="B213" i="1"/>
  <c r="B215" i="1"/>
  <c r="B216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2" i="1"/>
  <c r="B233" i="1"/>
  <c r="B236" i="1"/>
  <c r="B237" i="1"/>
  <c r="B238" i="1"/>
  <c r="B6" i="1"/>
</calcChain>
</file>

<file path=xl/sharedStrings.xml><?xml version="1.0" encoding="utf-8"?>
<sst xmlns="http://schemas.openxmlformats.org/spreadsheetml/2006/main" count="1215" uniqueCount="1069">
  <si>
    <t>P R O D U T O</t>
  </si>
  <si>
    <t>CAJUEIRO CASCA</t>
  </si>
  <si>
    <t>CAJUEIRO PÓ</t>
  </si>
  <si>
    <t>CALCIO DE OSTRA</t>
  </si>
  <si>
    <t>CALÊNDULA FLOR</t>
  </si>
  <si>
    <t>EM FALTA</t>
  </si>
  <si>
    <t>CALÊNDULA PÓ</t>
  </si>
  <si>
    <t>CALUNGA PÓ</t>
  </si>
  <si>
    <t>CALUNGA RASURA</t>
  </si>
  <si>
    <t>CAMAÇARI CASCA</t>
  </si>
  <si>
    <t>CAMBARA CASCA</t>
  </si>
  <si>
    <t>CAMOMILA PÓ</t>
  </si>
  <si>
    <t>CANA DO BREJO</t>
  </si>
  <si>
    <t>CANA DO BREJO PÓ</t>
  </si>
  <si>
    <t>CANELA DE VELHO FOLHA</t>
  </si>
  <si>
    <t>CANELA DE VELHO MISTA</t>
  </si>
  <si>
    <t>CANELA DE VELHO PÓ</t>
  </si>
  <si>
    <t>CANELA DE VELHO RASURADA</t>
  </si>
  <si>
    <t>CAPIM LIMÃO PÓ</t>
  </si>
  <si>
    <t>CAPIM LIMÃO RASURADO</t>
  </si>
  <si>
    <t>CAPIM SANTO</t>
  </si>
  <si>
    <t>CARDO MARIANO SEMENTE</t>
  </si>
  <si>
    <t>CARDO SANTO PÓ</t>
  </si>
  <si>
    <t>CAROBINHA</t>
  </si>
  <si>
    <t>CAROBINHA PÓ</t>
  </si>
  <si>
    <t>CARQUEJA AMARGA</t>
  </si>
  <si>
    <t>CARQUEJA DOCE</t>
  </si>
  <si>
    <t>CARQUEJA PÓ</t>
  </si>
  <si>
    <t>CARRAPICHO</t>
  </si>
  <si>
    <t>CARRAPICHO PÓ</t>
  </si>
  <si>
    <t>CARTILAGEM DE TUBARÃO PÓ</t>
  </si>
  <si>
    <t>CASCA DE LARANJA AMARGA</t>
  </si>
  <si>
    <t>CASCA DE LARANJA DOCE</t>
  </si>
  <si>
    <t>CASCARA SAGRADA</t>
  </si>
  <si>
    <t>CASCARA SAGRADA PÓ</t>
  </si>
  <si>
    <t>MELISSA OFFICINALIS</t>
  </si>
  <si>
    <t>ABUTUA PÓ</t>
  </si>
  <si>
    <t>ABUTUA CASCA</t>
  </si>
  <si>
    <t>ABUTUA RASURADA</t>
  </si>
  <si>
    <t>AÇOITA CAVALO</t>
  </si>
  <si>
    <t>AÇOITA CAVALO PÓ</t>
  </si>
  <si>
    <t>AGAR-AGAR</t>
  </si>
  <si>
    <t>AGONIADA CASCA</t>
  </si>
  <si>
    <t>AGONIADA PÓ</t>
  </si>
  <si>
    <t>AGONIADA RASURA</t>
  </si>
  <si>
    <t>AGRIÃO FOLHA</t>
  </si>
  <si>
    <t>AGRIÃO PÓ</t>
  </si>
  <si>
    <t>ALCAÇUZ RASURADO</t>
  </si>
  <si>
    <t>ALCAÇUZ RAIZ</t>
  </si>
  <si>
    <t>ALCAÇUZ PÓ</t>
  </si>
  <si>
    <t>ALECRIM DO CERRADO</t>
  </si>
  <si>
    <t>ALFAFA</t>
  </si>
  <si>
    <t>ALFAFA PÓ</t>
  </si>
  <si>
    <t>ALFAVACA</t>
  </si>
  <si>
    <t>ALFAVACA PÓ</t>
  </si>
  <si>
    <t>ALFAZEMA COMERCIAL PÓ</t>
  </si>
  <si>
    <t>ALGODOEIRO SEMENTE</t>
  </si>
  <si>
    <t>AMEIXA CASCA</t>
  </si>
  <si>
    <t>ANGELICA CRAVINHO</t>
  </si>
  <si>
    <t>ANGELICA RAIZ</t>
  </si>
  <si>
    <t>ANGICO CASCA</t>
  </si>
  <si>
    <t>ANGICO PÓ</t>
  </si>
  <si>
    <t>ANGICO RASURADO</t>
  </si>
  <si>
    <t>APERTA RUÃO</t>
  </si>
  <si>
    <t>ARGILA AZUL</t>
  </si>
  <si>
    <t>ARGILA BRANCA</t>
  </si>
  <si>
    <t>ARGILA CINZA</t>
  </si>
  <si>
    <t>ARGILA DOURADA</t>
  </si>
  <si>
    <t>ARGILA MARROM</t>
  </si>
  <si>
    <t>ARGILA PRETA</t>
  </si>
  <si>
    <t>ARGILA ROSA</t>
  </si>
  <si>
    <t>ARGILA ROXA</t>
  </si>
  <si>
    <t>ARGILA VERDE</t>
  </si>
  <si>
    <t>ARGILA VERMELHA</t>
  </si>
  <si>
    <t>ARNICA PÓ</t>
  </si>
  <si>
    <t>AROEIRA CASCA</t>
  </si>
  <si>
    <t>AROEIRA CASCA PÓ</t>
  </si>
  <si>
    <t>AROEIRA CASCA RASURADA</t>
  </si>
  <si>
    <t>ARRUDA</t>
  </si>
  <si>
    <t>ARRUDA PÓ</t>
  </si>
  <si>
    <t>ARTEMISIA</t>
  </si>
  <si>
    <t>ARTEMISIA PÓ</t>
  </si>
  <si>
    <t>ASSA PEIXE</t>
  </si>
  <si>
    <t>ASSA PEIXE PÓ</t>
  </si>
  <si>
    <t>BARBATIMÃO CASCA</t>
  </si>
  <si>
    <t>BARBATIMÃO PÓ</t>
  </si>
  <si>
    <t>BARBATIMÃO RASURADO</t>
  </si>
  <si>
    <t>BARDANA</t>
  </si>
  <si>
    <t>BARDANA PÓ</t>
  </si>
  <si>
    <t>BATATA PURGA</t>
  </si>
  <si>
    <t>BATATA PURGA PÓ</t>
  </si>
  <si>
    <t>BUCHINHA DO NORTE</t>
  </si>
  <si>
    <t>CABELO DE MILHO</t>
  </si>
  <si>
    <t>CACAU PREMIUM</t>
  </si>
  <si>
    <t>CACTUS PÓ</t>
  </si>
  <si>
    <t>CASTANHA DA INDIA</t>
  </si>
  <si>
    <t>CASTANHA DA ÍNDIA PÓ</t>
  </si>
  <si>
    <t>CATAIA (CASCA D'ANTA)</t>
  </si>
  <si>
    <t>CATINGA DE MULATA</t>
  </si>
  <si>
    <t>CATINGA DE MULATA PÓ</t>
  </si>
  <si>
    <t>CATUABA PÓ</t>
  </si>
  <si>
    <t>CATUABA RASURADA</t>
  </si>
  <si>
    <t>CAVALINHA CULTIVADA</t>
  </si>
  <si>
    <t>CAVALINHA PÓ</t>
  </si>
  <si>
    <t>CEDRINHO</t>
  </si>
  <si>
    <t>CEDRINHO PÓ</t>
  </si>
  <si>
    <t>CENTELA ASIATICA</t>
  </si>
  <si>
    <t>CENTELA ASIATICA PÓ</t>
  </si>
  <si>
    <t>CENTELA ASIATICA RASURADA</t>
  </si>
  <si>
    <t>CHÁ 30 ERVAS</t>
  </si>
  <si>
    <t>CHÁ 37 ERVAS</t>
  </si>
  <si>
    <t>CHA BRANCO (CAMELLIA SINENSIS)</t>
  </si>
  <si>
    <t>CHA BRANCO PÓ</t>
  </si>
  <si>
    <t>CHA DA VIDA (DIABETE)</t>
  </si>
  <si>
    <t>CHA DA VIDA PÓ (DIABETE)</t>
  </si>
  <si>
    <t>CHÁ DE BUGRE</t>
  </si>
  <si>
    <t>CHÁ DE BUGRE PÓ</t>
  </si>
  <si>
    <t>CHÁ DE BUGRE RASURADO</t>
  </si>
  <si>
    <t>CHÁ LEVANTA DEFUNTO</t>
  </si>
  <si>
    <t>CHÁ MAGRINHA</t>
  </si>
  <si>
    <t>CHÁ MATE TOSTADO PÓ</t>
  </si>
  <si>
    <t>CHÁ MISTO</t>
  </si>
  <si>
    <t>CHÁ MURCHINHA</t>
  </si>
  <si>
    <t>CHÁ SONO BOM</t>
  </si>
  <si>
    <t>CHA VERDE - BANCHA PÓ</t>
  </si>
  <si>
    <t>CHÁ VERDE IMPORTADO PÓ</t>
  </si>
  <si>
    <t>CHAPÉU DE COURO</t>
  </si>
  <si>
    <t>CHAPÉU DE COURO PÓ</t>
  </si>
  <si>
    <t>CHAPÉU DE COURO RASURADO</t>
  </si>
  <si>
    <t>CIPÓ CRUZ PÓ</t>
  </si>
  <si>
    <t>CIPÓ MIL HOMENS</t>
  </si>
  <si>
    <t>CIPÓ MIL HOMENS PÓ</t>
  </si>
  <si>
    <t>CIPÓ MIL HOMENS RASURADO</t>
  </si>
  <si>
    <t>CIPÓ PRATA</t>
  </si>
  <si>
    <t>CIPÓ PRATA PÓ</t>
  </si>
  <si>
    <t>CIPÓ SÃO JOÃO</t>
  </si>
  <si>
    <t>CIPÓ SÃO JOÃO PÓ</t>
  </si>
  <si>
    <t>CIPÓ SUMA</t>
  </si>
  <si>
    <t>CIPÓ SUMA PÓ</t>
  </si>
  <si>
    <t>CLORELA PÓ</t>
  </si>
  <si>
    <t>CONFREI</t>
  </si>
  <si>
    <t>CONFREI PÓ</t>
  </si>
  <si>
    <t>COPAIBA CASCA</t>
  </si>
  <si>
    <t>COPAIBA PÓ</t>
  </si>
  <si>
    <t>COPAIBA RASURADO</t>
  </si>
  <si>
    <t>DAMIANA FOLHA IMPORTADA</t>
  </si>
  <si>
    <t>DAMIANA IMPORTADA PÓ</t>
  </si>
  <si>
    <t>DENTE DE LEÃO</t>
  </si>
  <si>
    <t>DENTE DE LEÃO PÓ</t>
  </si>
  <si>
    <t>DENTE DE LEÃO RASURADO</t>
  </si>
  <si>
    <t>DOLOMITA</t>
  </si>
  <si>
    <t>DOURADINHA</t>
  </si>
  <si>
    <t>DOURADINHA PÓ</t>
  </si>
  <si>
    <t>ENXOFRE PÓ</t>
  </si>
  <si>
    <t>EQUINÁCEA FLOR</t>
  </si>
  <si>
    <t>EQUINÁCEA PÓ</t>
  </si>
  <si>
    <t>ERVA BALEEIRA</t>
  </si>
  <si>
    <t>ERVA BALEEIRA PÓ</t>
  </si>
  <si>
    <t>ERVA BOTÃO</t>
  </si>
  <si>
    <t>ERVA CIDREIRA</t>
  </si>
  <si>
    <t>ERVA CIDREIRA PÓ</t>
  </si>
  <si>
    <t>ERVA DE BICHO</t>
  </si>
  <si>
    <t>ERVA DE BICHO PÓ</t>
  </si>
  <si>
    <t>ERVA MATE FINA</t>
  </si>
  <si>
    <t>ERVA MATE GROSSA</t>
  </si>
  <si>
    <t>ERVA PASSARINHO</t>
  </si>
  <si>
    <t>ERVA PASSARINHO PÓ</t>
  </si>
  <si>
    <t>ERVA SANTA MARIA</t>
  </si>
  <si>
    <t>ERVA SANTA MARIA PÓ</t>
  </si>
  <si>
    <t>ERVA SÃO JOÃO</t>
  </si>
  <si>
    <t>ERVA SÃO JOÃO PÓ</t>
  </si>
  <si>
    <t>ESPINAFRE PÓ</t>
  </si>
  <si>
    <t>ESPINHEIRA SANTA MAYTENUS</t>
  </si>
  <si>
    <t>FARELO DE AVEIA</t>
  </si>
  <si>
    <t>FARINHA DE MACA PERUANA</t>
  </si>
  <si>
    <t>FARINHA DE MACA PERUANA NEGRA</t>
  </si>
  <si>
    <t>FEL DA TERRA</t>
  </si>
  <si>
    <t>FEL DA TERRA PÓ</t>
  </si>
  <si>
    <t>FENO GREGO</t>
  </si>
  <si>
    <t>FENO GREGO PÓ</t>
  </si>
  <si>
    <t>FLOR DA NOITE</t>
  </si>
  <si>
    <t>FOLHA DE GOIABA</t>
  </si>
  <si>
    <t>FOLHA DE GOIABA PÓ</t>
  </si>
  <si>
    <t>FOLHA DE LIMÃO</t>
  </si>
  <si>
    <t>FOLHA DE MANGA</t>
  </si>
  <si>
    <t>FUNCHO PÓ</t>
  </si>
  <si>
    <t>GARCINÍA PO</t>
  </si>
  <si>
    <t>GENGIBRE PÓ IMPORTADO</t>
  </si>
  <si>
    <t>GERVÃO</t>
  </si>
  <si>
    <t>GERVÃO PÓ</t>
  </si>
  <si>
    <t>GINSENG PÓ 100%</t>
  </si>
  <si>
    <t>GINSENG RASURADO</t>
  </si>
  <si>
    <t>GOTAS AMORA MIURA</t>
  </si>
  <si>
    <t>GOTAS CALMINHO (CALMANTE)</t>
  </si>
  <si>
    <t>GOTAS CANELA DE VELHO</t>
  </si>
  <si>
    <t>GOTAS CURA TUDO</t>
  </si>
  <si>
    <t>GOTAS DESINCHA</t>
  </si>
  <si>
    <t>GOTAS DIGESTIVO</t>
  </si>
  <si>
    <t>GOTAS ESPINHEIRA SANTA</t>
  </si>
  <si>
    <t>GOTAS MASTRUZ</t>
  </si>
  <si>
    <t>GOTAS NOZ DA INDIA</t>
  </si>
  <si>
    <t>GOTAS ORA PRO NOBIS</t>
  </si>
  <si>
    <t>GOTAS PAU DE CAVALO</t>
  </si>
  <si>
    <t>GOTAS SÃO JOAO</t>
  </si>
  <si>
    <t>GOTAS SECA BARRIGA</t>
  </si>
  <si>
    <t>GOTAS VALERIANA</t>
  </si>
  <si>
    <t>GUAÇATONGA</t>
  </si>
  <si>
    <t>GUAÇATONGA PÓ</t>
  </si>
  <si>
    <t>GUINÉ PÓ</t>
  </si>
  <si>
    <t>HAMAMÉLIS</t>
  </si>
  <si>
    <t>HAMAMÉLIS PÓ</t>
  </si>
  <si>
    <t>HORTELÃ PÓ</t>
  </si>
  <si>
    <t>IPÊ AMARELO CASCA</t>
  </si>
  <si>
    <t>IPÊ AMARELO PÓ</t>
  </si>
  <si>
    <t>IPÊ AMARELO RASURADO</t>
  </si>
  <si>
    <t>IPÊ ROXO CASCA</t>
  </si>
  <si>
    <t>IPÊ ROXO PÓ</t>
  </si>
  <si>
    <t>IPÊ ROXO RASURADO</t>
  </si>
  <si>
    <t>JABORANDI</t>
  </si>
  <si>
    <t>JABORANDI PÓ</t>
  </si>
  <si>
    <t>JAMBOLÃO</t>
  </si>
  <si>
    <t>JAMBOLÃO PÓ</t>
  </si>
  <si>
    <t>JAPECANGA</t>
  </si>
  <si>
    <t>JAPECANGA RASURADA</t>
  </si>
  <si>
    <t>JASMIN FLOR</t>
  </si>
  <si>
    <t>JATOBA CASCA</t>
  </si>
  <si>
    <t>JATOBA PÓ</t>
  </si>
  <si>
    <t>JATOBA RASURADO</t>
  </si>
  <si>
    <t>JUA CASCA</t>
  </si>
  <si>
    <t>JUA PÓ</t>
  </si>
  <si>
    <t>JUA RASURADO</t>
  </si>
  <si>
    <t>JUREMA PÓ</t>
  </si>
  <si>
    <t>JUREMA RASURADA</t>
  </si>
  <si>
    <t>JURUBEBA PÓ</t>
  </si>
  <si>
    <t>KAWA KAWA PÓ</t>
  </si>
  <si>
    <t>KAWA KAWA RASURA</t>
  </si>
  <si>
    <t>LOSNA</t>
  </si>
  <si>
    <t>LOSNA PÓ</t>
  </si>
  <si>
    <t>MACELA FLOR</t>
  </si>
  <si>
    <t>MACELA MISTA</t>
  </si>
  <si>
    <t>MACELA PÓ</t>
  </si>
  <si>
    <t>MALVA BRANCA</t>
  </si>
  <si>
    <t>MALVA BRANCA PÓ</t>
  </si>
  <si>
    <t>MAMICA DE CADELA CASCA</t>
  </si>
  <si>
    <t>MAMICA DE CADELA PÓ</t>
  </si>
  <si>
    <t>MAMICA DE CADELA RASURADA</t>
  </si>
  <si>
    <t>MÃO DE DEUS</t>
  </si>
  <si>
    <t>MARAPUAMA LENHO</t>
  </si>
  <si>
    <t>MARAPUAMA PÓ 100%</t>
  </si>
  <si>
    <t>MARAPUAMA RASURADA</t>
  </si>
  <si>
    <t>MELÃO SÃO CAETANO</t>
  </si>
  <si>
    <t>MELÃO SÃO CAETANO PÓ</t>
  </si>
  <si>
    <t>MUCUNA BRANCA PÓ</t>
  </si>
  <si>
    <t>MUCUNA PRETA PÓ</t>
  </si>
  <si>
    <t>MULUNGU PÓ</t>
  </si>
  <si>
    <t>MULUNGU RASURADO</t>
  </si>
  <si>
    <t>MUTAMBA PÓ</t>
  </si>
  <si>
    <t>NIM INDIANO</t>
  </si>
  <si>
    <t>NÓ DE CACHORRO</t>
  </si>
  <si>
    <t>NÓ DE CACHORRO PÓ</t>
  </si>
  <si>
    <t>NÓ DE CACHORRO RASURADO</t>
  </si>
  <si>
    <t>OLEO DE ABACATE</t>
  </si>
  <si>
    <t>OLEO DE ALECRIM</t>
  </si>
  <si>
    <t>OLEO DE ANDIROBA</t>
  </si>
  <si>
    <t>OLEO DE ARNICA</t>
  </si>
  <si>
    <t>OLEO DE AVESTRUZ</t>
  </si>
  <si>
    <t>OLEO DE BABOSA</t>
  </si>
  <si>
    <t>OLEO DE BARBATIMÃO</t>
  </si>
  <si>
    <t>OLEO DE CAMOMILA</t>
  </si>
  <si>
    <t>OLEO DE CASTANHA DA INDIA</t>
  </si>
  <si>
    <t>OLEO DE CASTANHA DO PARÁ</t>
  </si>
  <si>
    <t>OLEO DE COPAIBA</t>
  </si>
  <si>
    <t>OLEO DE CRAVO</t>
  </si>
  <si>
    <t>OLEO DE EUCALIPTO</t>
  </si>
  <si>
    <t>OLEO DE GENGIBRE</t>
  </si>
  <si>
    <t>OLEO DE GIRASSOL</t>
  </si>
  <si>
    <t>OLEO DE HORTELÃ</t>
  </si>
  <si>
    <t>OLEO DE JASMIN</t>
  </si>
  <si>
    <t>OLEO DE JOJOBA</t>
  </si>
  <si>
    <t>OLEO DE LAVANDA</t>
  </si>
  <si>
    <t>OLEO DE LINHAÇA</t>
  </si>
  <si>
    <t>OLEO DE MAMONA</t>
  </si>
  <si>
    <t>OLEO DE MASTRUZ</t>
  </si>
  <si>
    <t>OLEO DE MARACUJA</t>
  </si>
  <si>
    <t>OLEO DE MELALEUCA</t>
  </si>
  <si>
    <t>OLEO DE MENTHA PEPERITA</t>
  </si>
  <si>
    <t>OLEO DE MOSTARDA</t>
  </si>
  <si>
    <t>OLEO DE RICINO</t>
  </si>
  <si>
    <t>OLEO DE ROMA</t>
  </si>
  <si>
    <t>OLEO DE ROSA MOSQUETA</t>
  </si>
  <si>
    <t>OLEO DE SANGUE DE DRAGÃO</t>
  </si>
  <si>
    <t>OLEO DE SEMENTE DE ABOBORA</t>
  </si>
  <si>
    <t>OLEO DE SUCUPIRA</t>
  </si>
  <si>
    <t>OLEO DE UVA</t>
  </si>
  <si>
    <t>PARA TUDO CASCA</t>
  </si>
  <si>
    <t>PARA TUDO PÓ</t>
  </si>
  <si>
    <t>PARA TUDO RASURADO</t>
  </si>
  <si>
    <t>PARIPAROBA</t>
  </si>
  <si>
    <t>PARIPAROBA PÓ</t>
  </si>
  <si>
    <t>PASSIFLORA (FOLHA DE MARACUJA)</t>
  </si>
  <si>
    <t>PASSIFLORA MISTA ( TALO E FOLHA )</t>
  </si>
  <si>
    <t>PASSIFLORA PÓ</t>
  </si>
  <si>
    <t>PATA DE VACA DO NORTE</t>
  </si>
  <si>
    <t>PATA DE VACA PÓ</t>
  </si>
  <si>
    <t>PAU ANDRADE CASCA</t>
  </si>
  <si>
    <t>PAU ANDRADE PÓ</t>
  </si>
  <si>
    <t>PAU ANDRADE RASURADO</t>
  </si>
  <si>
    <t>PAU PEREIRA CASCA</t>
  </si>
  <si>
    <t>PAU PEREIRA PÓ</t>
  </si>
  <si>
    <t>PAU PEREIRA RASURADO</t>
  </si>
  <si>
    <t>PAU RESPOSTA CASCA</t>
  </si>
  <si>
    <t>PAU RESPOSTA PÓ</t>
  </si>
  <si>
    <t>PAU RESPOSTA RASURADO</t>
  </si>
  <si>
    <t>PAU TENENTE (QUASSIA)</t>
  </si>
  <si>
    <t>PEDRA UME KAA PÓ</t>
  </si>
  <si>
    <t>PICÃO BRANCO</t>
  </si>
  <si>
    <t>PICÃO BRANCO PÓ</t>
  </si>
  <si>
    <t>PICAO PRETO</t>
  </si>
  <si>
    <t>PICAO PRETO PÓ</t>
  </si>
  <si>
    <t>POEJO</t>
  </si>
  <si>
    <t>POEJO PÓ</t>
  </si>
  <si>
    <t>PORANGABA</t>
  </si>
  <si>
    <t>PORANGABA PÓ</t>
  </si>
  <si>
    <t>QUEBRA PEDRA</t>
  </si>
  <si>
    <t>QUEBRA PEDRA PÓ</t>
  </si>
  <si>
    <t>QUINA QUINA CASCA</t>
  </si>
  <si>
    <t>QUINA QUINA PÓ</t>
  </si>
  <si>
    <t>QUINA QUINA RASURADA</t>
  </si>
  <si>
    <t>QUIXABA CASCA</t>
  </si>
  <si>
    <t>QUIXABA PÓ</t>
  </si>
  <si>
    <t>QUIXABA RASURADA</t>
  </si>
  <si>
    <t>ROMÃ CASCA</t>
  </si>
  <si>
    <t>ROMÃ PÓ</t>
  </si>
  <si>
    <t>ROSA BRANCA</t>
  </si>
  <si>
    <t>RUI BARBO PÓ</t>
  </si>
  <si>
    <t>SALSA NACIONAL PÓ</t>
  </si>
  <si>
    <t>SALSAPARRILHA PÓ</t>
  </si>
  <si>
    <t>SALSAPARRILHA RASURADA</t>
  </si>
  <si>
    <t>SASSAFRAZ CASCA</t>
  </si>
  <si>
    <t>SASSAFRAZ PÓ</t>
  </si>
  <si>
    <t>SASSAFRAZ RASURADA</t>
  </si>
  <si>
    <t>SAW PALMETTO PÓ</t>
  </si>
  <si>
    <t>SENE FOLÍCULO</t>
  </si>
  <si>
    <t>SENE FOLÍCULO PÓ</t>
  </si>
  <si>
    <t>SENE PÓ</t>
  </si>
  <si>
    <t>SETE SANGRIAS PÓ</t>
  </si>
  <si>
    <t>SPIRULINA PÓ</t>
  </si>
  <si>
    <t>SUCUPIRA CASCA</t>
  </si>
  <si>
    <t>SUCUPIRA PÓ</t>
  </si>
  <si>
    <t>SUCUPIRA RASURADA</t>
  </si>
  <si>
    <t>TANCHAGEM</t>
  </si>
  <si>
    <t>TANCHAGEM PÓ</t>
  </si>
  <si>
    <t>TARUMÃ PÓ</t>
  </si>
  <si>
    <t>TAYUYA CASCA</t>
  </si>
  <si>
    <t>TAYUYA RASURADA</t>
  </si>
  <si>
    <t>TÍLIA FLOR IMPORTADA</t>
  </si>
  <si>
    <t>UNHA DE GATO CASCA</t>
  </si>
  <si>
    <t>URTIGA RAIZ</t>
  </si>
  <si>
    <t>URTIGA RASURADA</t>
  </si>
  <si>
    <t>UXI AMARELO CASCA</t>
  </si>
  <si>
    <t>UXI AMARELO PÓ</t>
  </si>
  <si>
    <t>UXI AMARELO RASURADO</t>
  </si>
  <si>
    <t>VALERIANA PÓ</t>
  </si>
  <si>
    <t>VALERIANA RAIZ</t>
  </si>
  <si>
    <t>VASSOURINHA</t>
  </si>
  <si>
    <t>VELAME DO CAMPO</t>
  </si>
  <si>
    <t>VERBENA IMPORTADA</t>
  </si>
  <si>
    <t>ZEDOARIA PÓ</t>
  </si>
  <si>
    <t>ZEDOARIA RAIZ</t>
  </si>
  <si>
    <t>ZEDOARIA RASURADA</t>
  </si>
  <si>
    <t>PRODUTO</t>
  </si>
  <si>
    <t>ALHO NACIONAL PÓ</t>
  </si>
  <si>
    <t>AMACIANTE DE CARNE</t>
  </si>
  <si>
    <t>CALDO DE CAMARÃO</t>
  </si>
  <si>
    <t>CALDO DE CARNE</t>
  </si>
  <si>
    <t>CALDO DE CHURRASCO</t>
  </si>
  <si>
    <t>CALDO DE COSTELA</t>
  </si>
  <si>
    <t>CALDO DE FRANGO</t>
  </si>
  <si>
    <t>CALDO DE GALINHA</t>
  </si>
  <si>
    <t>CALDO DE LEGUMES</t>
  </si>
  <si>
    <t>CALDO DE PEIXE</t>
  </si>
  <si>
    <t>CALDO DE PICANHA</t>
  </si>
  <si>
    <t>CALDO DE TOMATE</t>
  </si>
  <si>
    <t>CANELA PÓ COMERCIAL</t>
  </si>
  <si>
    <t>CANELA PÓ FECULADA</t>
  </si>
  <si>
    <t>CANELA PÓ PURA 100% INDONESIA</t>
  </si>
  <si>
    <t>CANELA QUEBRADA INDONESIA</t>
  </si>
  <si>
    <t>CEBOLA PÓ NACIONAL</t>
  </si>
  <si>
    <t>COENTRO PÓ</t>
  </si>
  <si>
    <t>COLORAU PREMIUM PARAÍBA</t>
  </si>
  <si>
    <t>COLORAU ESPECIAL</t>
  </si>
  <si>
    <t>COMINHO PÓ</t>
  </si>
  <si>
    <t>CREME DE CEBOLA</t>
  </si>
  <si>
    <t>CURRY</t>
  </si>
  <si>
    <t>ERVAS FINAS</t>
  </si>
  <si>
    <t>FUMAÇA PÓ</t>
  </si>
  <si>
    <t>PAPRICA ASTA 100</t>
  </si>
  <si>
    <t>PAPRICA ASTA 120</t>
  </si>
  <si>
    <t>PAPRICA DOCE</t>
  </si>
  <si>
    <t>PAPRICA PICANTE</t>
  </si>
  <si>
    <t>PIMENTA BRANCA GRÃO</t>
  </si>
  <si>
    <t>PIMENTA BRANCA PÓ</t>
  </si>
  <si>
    <t>PIMENTA PRETA GRÃO</t>
  </si>
  <si>
    <t>SAL AMARGO</t>
  </si>
  <si>
    <t>SAL MARINHO</t>
  </si>
  <si>
    <t>SAL ROSA DO HIMALAIA FINO</t>
  </si>
  <si>
    <t>SAL ROSA DO HIMALAIA GROSSO</t>
  </si>
  <si>
    <t>TEMPERO ANA MARIA</t>
  </si>
  <si>
    <t>TEMPERO BAIANO</t>
  </si>
  <si>
    <t>TEMPERO BAIANO COM PIMENTA</t>
  </si>
  <si>
    <t>TEMPERO FIT CARNE</t>
  </si>
  <si>
    <t>TEMPERO FIT COMPLETO</t>
  </si>
  <si>
    <t>TEMPERO FIT FRANGO</t>
  </si>
  <si>
    <t>TEMPERO FIT NATURAL</t>
  </si>
  <si>
    <t>TEMPERO FIT PEIXE</t>
  </si>
  <si>
    <t>TEMPERO GAUCHO</t>
  </si>
  <si>
    <t>TEMPERO LEMOM PEPPER</t>
  </si>
  <si>
    <t>TEMPERO LIMÃO E ERVAS</t>
  </si>
  <si>
    <t>TEMPERO MINEIRO</t>
  </si>
  <si>
    <t>TEMPERO PARA CHURRASCO</t>
  </si>
  <si>
    <t>TEMPERO PARA FEIJÃO</t>
  </si>
  <si>
    <t>TEMPERO PARA FRANGO</t>
  </si>
  <si>
    <t>TEMPERO PEGA ESPOSA</t>
  </si>
  <si>
    <t>TEMPERO PEGA MARIDO</t>
  </si>
  <si>
    <t>TEMPERO SALSA, CEBOLA E ALHO</t>
  </si>
  <si>
    <t>TEMPERO ZATTAR</t>
  </si>
  <si>
    <t>CIPO CRAVO PÓ</t>
  </si>
  <si>
    <t>CIPO CRAVO</t>
  </si>
  <si>
    <t>FUBÁ</t>
  </si>
  <si>
    <t>XAROPE DA VOVÓ</t>
  </si>
  <si>
    <t>ERVA MATE TERERÉ</t>
  </si>
  <si>
    <t xml:space="preserve">GELATINA SEM SABOR </t>
  </si>
  <si>
    <t xml:space="preserve">GLUTAMINA </t>
  </si>
  <si>
    <t xml:space="preserve">VITAMINA C </t>
  </si>
  <si>
    <t>WHEY PROTEIN 60%</t>
  </si>
  <si>
    <t>WHEY PROTEIN 80%</t>
  </si>
  <si>
    <t>CEBOLA GRANULADA MÉDIA</t>
  </si>
  <si>
    <t xml:space="preserve">CEBOLA GRANULADA MIUDA </t>
  </si>
  <si>
    <t xml:space="preserve">CEBOLA EM FLOCOS </t>
  </si>
  <si>
    <t xml:space="preserve">CANELA VERA 6 CM </t>
  </si>
  <si>
    <t xml:space="preserve">CANELA INTEIRA </t>
  </si>
  <si>
    <t>ERVA MATE CHIMARRÃO</t>
  </si>
  <si>
    <t>CHÁ MATE - BOM MATE (PCT DE 500G)</t>
  </si>
  <si>
    <t>ERVA MATE CHIMARRÃO - BOM MATE (PCT 1KG)</t>
  </si>
  <si>
    <t xml:space="preserve">LEVEDO DE CERVEJA </t>
  </si>
  <si>
    <t xml:space="preserve">SALGUEIRO </t>
  </si>
  <si>
    <t xml:space="preserve">FIBRA DE MAÇA </t>
  </si>
  <si>
    <t xml:space="preserve">GUARANA PÓ </t>
  </si>
  <si>
    <t>TUYA FOLHA IMPORTADA</t>
  </si>
  <si>
    <t>COMPOSTO SINUSITE 20ML</t>
  </si>
  <si>
    <t xml:space="preserve">FARINHA DE CHIA </t>
  </si>
  <si>
    <t xml:space="preserve">SUPLEMENTOS ALIMENTARES                                                                                      </t>
  </si>
  <si>
    <t xml:space="preserve">ALBUMINA </t>
  </si>
  <si>
    <t xml:space="preserve">TAURINA </t>
  </si>
  <si>
    <t xml:space="preserve">MALTODEXTRINA </t>
  </si>
  <si>
    <t>BETA ALANINA</t>
  </si>
  <si>
    <t xml:space="preserve">L-CARNITINA </t>
  </si>
  <si>
    <t>MATCHÁ PÓ SOLÚVEL</t>
  </si>
  <si>
    <t xml:space="preserve">FARINHA DE UVA </t>
  </si>
  <si>
    <t xml:space="preserve">FARINHA DE AVEIA </t>
  </si>
  <si>
    <t>FARINHA DE COCO BRANCA</t>
  </si>
  <si>
    <t>FARINHA DE ARROZ BRANCO</t>
  </si>
  <si>
    <t xml:space="preserve">FARINHA DE ARROZ INTEGRAL </t>
  </si>
  <si>
    <t>FARINHA DE LINHAÇA DOURADA</t>
  </si>
  <si>
    <t>FARINHA DE LINHAÇA MARROM</t>
  </si>
  <si>
    <t>BCAA</t>
  </si>
  <si>
    <t xml:space="preserve">EXTRATO DE SOJA </t>
  </si>
  <si>
    <t xml:space="preserve">AÇUCAR DE COCO </t>
  </si>
  <si>
    <t>AMARANTO GRÃO</t>
  </si>
  <si>
    <t>AMARANTO FLOCOS</t>
  </si>
  <si>
    <t xml:space="preserve">COENTRO GRÃO </t>
  </si>
  <si>
    <t>GÉRMEN DE TRIGO CRU</t>
  </si>
  <si>
    <t>GERMÉN DE TRIGO TORRADO</t>
  </si>
  <si>
    <t xml:space="preserve">ERITRITOL </t>
  </si>
  <si>
    <t>ADOÇANTE STÉVIA 3%</t>
  </si>
  <si>
    <t>ADOÇANTE STÉVIA 10%</t>
  </si>
  <si>
    <t xml:space="preserve">QUINOA FLOCOS </t>
  </si>
  <si>
    <t>MANGABA CASCA</t>
  </si>
  <si>
    <t>ESCADA DE MACACO</t>
  </si>
  <si>
    <t>PAU D'ALHO</t>
  </si>
  <si>
    <t xml:space="preserve">ROSA CANINA - ROSA MOSQUETA (CHÁ) </t>
  </si>
  <si>
    <t xml:space="preserve">SAL MARINHO EXTRA FINO </t>
  </si>
  <si>
    <t>SAMAMBAIA</t>
  </si>
  <si>
    <t xml:space="preserve">TOMILHO </t>
  </si>
  <si>
    <t>JEQUITIBA CASCA</t>
  </si>
  <si>
    <t xml:space="preserve">CHÁ ANTIGRIPAL </t>
  </si>
  <si>
    <t xml:space="preserve">FARINHA DE MACA PERUANA VERMELHA </t>
  </si>
  <si>
    <t xml:space="preserve">GERGELIM BRANCO DESPELICULADO (IMPORTADO) </t>
  </si>
  <si>
    <t xml:space="preserve">GERGELIM PRETO (IMPORTADO) </t>
  </si>
  <si>
    <t>FUCUS VESICULOSOS</t>
  </si>
  <si>
    <t xml:space="preserve">CRATAEGUS </t>
  </si>
  <si>
    <t>CRAVO PÓ</t>
  </si>
  <si>
    <t xml:space="preserve">FARINHA DE SOJA </t>
  </si>
  <si>
    <t>MOSTARDA AMARELA GRÃO</t>
  </si>
  <si>
    <t xml:space="preserve">SEMENTE DE ABOBORA TORRADA SALGADA (SEM CASCA) </t>
  </si>
  <si>
    <t>SEMENTE DE ABOBORA GRAUDA CRUA (COM CASCA)</t>
  </si>
  <si>
    <t xml:space="preserve">SEMENTE DE ABOBORA TORRADA SALGADA (COM CASCA) </t>
  </si>
  <si>
    <t>SEMENTE DE ABOBORA TORRADA SEM SAL (SEM CASCA)</t>
  </si>
  <si>
    <t xml:space="preserve">SEMENTE DE ABOBORA CRUA (SEM CASCA) </t>
  </si>
  <si>
    <t>LOURO PÓ</t>
  </si>
  <si>
    <t>MOSTARDA AMARELA PÓ</t>
  </si>
  <si>
    <t>CAFÉ VERDE PÓ</t>
  </si>
  <si>
    <t>ALECRIM IMPORTADO PÓ</t>
  </si>
  <si>
    <t>AMORA FRUTO PÓ</t>
  </si>
  <si>
    <t>HIBISCO PÓ COM COLÁGENO</t>
  </si>
  <si>
    <t xml:space="preserve">SALGUEIRO PÓ </t>
  </si>
  <si>
    <t>TEMPERO DO CHEF COM CURRY</t>
  </si>
  <si>
    <t>TEMPERO DO CHEF COM PAPRICA</t>
  </si>
  <si>
    <t xml:space="preserve">COLAGENO SABOR LARANJA </t>
  </si>
  <si>
    <t xml:space="preserve">COLAGENO SABOR LIMÃO </t>
  </si>
  <si>
    <t>COLAGENO SABOR MORANGO</t>
  </si>
  <si>
    <t xml:space="preserve">CONTO DE LÁGRIMAS </t>
  </si>
  <si>
    <t xml:space="preserve">EXTRATO SECO DE CAMU CAMU </t>
  </si>
  <si>
    <t>FARINHA DE AVELÃ TORRADA</t>
  </si>
  <si>
    <t>ALHO FRITO</t>
  </si>
  <si>
    <t>FOLHA DE LARANJA TRITURADA</t>
  </si>
  <si>
    <t>CHÁ VERMELHO (BLEND)</t>
  </si>
  <si>
    <t>CHÁ VERMELHO (BLEND) PÓ</t>
  </si>
  <si>
    <t>CHA VERMELHO IMPORTADO</t>
  </si>
  <si>
    <t>GINSENG COREANO EM PÓ</t>
  </si>
  <si>
    <t>ERVA SANTA BÁRBARA</t>
  </si>
  <si>
    <t>ERVA SANTA BÁRBARA PÓ</t>
  </si>
  <si>
    <t>FOLHA DE PEREGUM</t>
  </si>
  <si>
    <t>FOLHA DE PEREGUM PÓ</t>
  </si>
  <si>
    <t>TUIA CIPESTRE</t>
  </si>
  <si>
    <t>TUIA CIPESTRE PÓ</t>
  </si>
  <si>
    <t xml:space="preserve">ERVA SÃO JORGE </t>
  </si>
  <si>
    <t>ERVA SÃO JORGE PÓ</t>
  </si>
  <si>
    <t xml:space="preserve">PAU FERRO BAGAS </t>
  </si>
  <si>
    <t>ERVA MATE TERERÉ SABOR LIMÃO (PCT 500G)</t>
  </si>
  <si>
    <t xml:space="preserve">AMEIXA COM CAROÇO ARGENTINA </t>
  </si>
  <si>
    <t>OLEO VEGETAL DE SUCUPIRA 100% NATURAL - BRASIL ERVAS</t>
  </si>
  <si>
    <t>OLEO ESSENCIAL MENTA PIPERITA - BRASIL ERVAS</t>
  </si>
  <si>
    <t xml:space="preserve">OLEO VEGETAL DE COPAIBA 100% - BRASIL ERVAS </t>
  </si>
  <si>
    <t>OLEO SEMEN. DE ABOBORA VIDRO C/DOSADOR -BRASIL ERVAS</t>
  </si>
  <si>
    <t>OLEO DE GIRASSOL OZONIZADO - BRASIL ERVAS</t>
  </si>
  <si>
    <t xml:space="preserve">VERGATEZA FOLHA </t>
  </si>
  <si>
    <t xml:space="preserve">CACAU BLACK </t>
  </si>
  <si>
    <t>CARDO SANTO FOLHA (MARIANO)</t>
  </si>
  <si>
    <t>FARINHA DE CENTEIO</t>
  </si>
  <si>
    <t>LIMÃO SICILIANO PÓ</t>
  </si>
  <si>
    <t>LIMÃO PÓ (TAITI)</t>
  </si>
  <si>
    <t xml:space="preserve">EXTRATO SECO DE GINKGOBILOBA </t>
  </si>
  <si>
    <t>AMEIXA FRUTO EM PÓ</t>
  </si>
  <si>
    <t>GOJI BERRY EM PÓ</t>
  </si>
  <si>
    <t>COCO RALADO MÉDIO</t>
  </si>
  <si>
    <t>VINAGRE DE MAÇA EM PÓ</t>
  </si>
  <si>
    <t>TEMPERO ONION &amp; PARSLEY</t>
  </si>
  <si>
    <t>CHIMICHURRI COM PIMENTA</t>
  </si>
  <si>
    <t>CHIMICHURRI SEM PIMENTA</t>
  </si>
  <si>
    <t>PIMENTA CALABRESA FLOCOS</t>
  </si>
  <si>
    <t>ADOÇANTES E AÇUCARES</t>
  </si>
  <si>
    <t>PEDRA HUME CRISTAL (PEDRA)</t>
  </si>
  <si>
    <t xml:space="preserve">BREU </t>
  </si>
  <si>
    <t>SEMENTE DE CHIA PREMIUM (TIPO 1)</t>
  </si>
  <si>
    <t>SEMENTE DE CHIA COMERCIAL</t>
  </si>
  <si>
    <t xml:space="preserve">UVA PASSA ARGENTINA </t>
  </si>
  <si>
    <t>UVA PASSA BRANCA (IRANIANA)</t>
  </si>
  <si>
    <t>AMEIXA SEM CAROÇO ARGENTINA 110/132</t>
  </si>
  <si>
    <t>AMEIXA SEM CAROÇO ARGENTINA 88/110</t>
  </si>
  <si>
    <t>ALFAVACA RASURADA</t>
  </si>
  <si>
    <t>FOLHA DE ALGODÃO</t>
  </si>
  <si>
    <t>AMEIXA CASCA PÓ</t>
  </si>
  <si>
    <t>CAJUEIRO RASURADO</t>
  </si>
  <si>
    <t>CALUNGA CASCA</t>
  </si>
  <si>
    <t>CAMBARA FOLHA</t>
  </si>
  <si>
    <t>CARDO MARIANO SEMENTE PÓ</t>
  </si>
  <si>
    <t>FOLHA DE AROEIRA</t>
  </si>
  <si>
    <t>CHA VERDE- BANCHA  RASURADO</t>
  </si>
  <si>
    <t>SEMENTE DE EMBURAMA</t>
  </si>
  <si>
    <t>EMBURAMA PÓ</t>
  </si>
  <si>
    <t>EMBURAMA CASCA</t>
  </si>
  <si>
    <t>CHA ENXUGACHÁ</t>
  </si>
  <si>
    <t>ESPINHEIRA SANTA  PÓ</t>
  </si>
  <si>
    <t>FOLHA DE EUCALIPTO QUEBRADO</t>
  </si>
  <si>
    <t xml:space="preserve">FEDEGOSO </t>
  </si>
  <si>
    <t>GARCINÍA (CAMBOJIA) FRUTO</t>
  </si>
  <si>
    <t>FOLHA DE GRAVIOLA</t>
  </si>
  <si>
    <t xml:space="preserve">GUINÉ </t>
  </si>
  <si>
    <t>FOLHA DE INSULINA</t>
  </si>
  <si>
    <t>FOLHA DE INSULINA PÓ</t>
  </si>
  <si>
    <t>JUREMA CASCA PRETA</t>
  </si>
  <si>
    <t xml:space="preserve">JURUBEBA </t>
  </si>
  <si>
    <t>FOLHA DE LOBELIA</t>
  </si>
  <si>
    <t>MANACÁ CASCA</t>
  </si>
  <si>
    <t>MUCUNA PRETA EM GRÃO</t>
  </si>
  <si>
    <t>MULUNGU CASCA</t>
  </si>
  <si>
    <t>FOLHA DE OLIVEIRA</t>
  </si>
  <si>
    <t>FOLHA DE NOGUEIRA</t>
  </si>
  <si>
    <t>PEDRA UME KAA (FOLHA)</t>
  </si>
  <si>
    <t xml:space="preserve">PAU TENENTE PÓ </t>
  </si>
  <si>
    <t>FOLHA DE PITANGA</t>
  </si>
  <si>
    <t xml:space="preserve">RUI BARBO </t>
  </si>
  <si>
    <t>SALVIA PÓ</t>
  </si>
  <si>
    <t>SAW PALMETTO GRÃO</t>
  </si>
  <si>
    <t>CHA SECA BARRIGA</t>
  </si>
  <si>
    <t>SENE IMPORTADO QUEBRADO</t>
  </si>
  <si>
    <t xml:space="preserve">SETE SANGRIAS </t>
  </si>
  <si>
    <t>CASCA DE SERIGUELA</t>
  </si>
  <si>
    <t>SEMENTE DE SUCUPIRA GRAUDA</t>
  </si>
  <si>
    <t>FOLHA DE UMBAUBA PÓ</t>
  </si>
  <si>
    <t>FOLHA DE PITANGA PÓ</t>
  </si>
  <si>
    <t>FOLHA OLIVEIRA PÓ</t>
  </si>
  <si>
    <t>FOLHA DE NOGUEIRA PÓ</t>
  </si>
  <si>
    <t>FOLHA DE GRAVIOLA PÓ</t>
  </si>
  <si>
    <t>FOLHA DE EUCALIPTO PÓ</t>
  </si>
  <si>
    <t>FOLHA DE AMORA PÓ</t>
  </si>
  <si>
    <t>FOLHA DE ABACATEIRO PÓ</t>
  </si>
  <si>
    <t>UNHA DE GATO CASCA PO</t>
  </si>
  <si>
    <t>UNHA DE GATO RASURADA</t>
  </si>
  <si>
    <t>URTIGA PO</t>
  </si>
  <si>
    <t>ALHO PO IMPORTADO (CHINA)</t>
  </si>
  <si>
    <t>ANIS ESTELADO PÓ</t>
  </si>
  <si>
    <t>CRAVO DA INDIA (GRÂO)</t>
  </si>
  <si>
    <t>GLUTAMATO DE MONOSSÓDICO</t>
  </si>
  <si>
    <t xml:space="preserve">PIMENTA CALABRESA PÓ </t>
  </si>
  <si>
    <t>VINAGRETE FLOCOS</t>
  </si>
  <si>
    <t xml:space="preserve">CACAU ALCALINO </t>
  </si>
  <si>
    <t>CACAU NATURAL</t>
  </si>
  <si>
    <t>FIBRA DE INHAME</t>
  </si>
  <si>
    <t>CREATINA MONOHIDRATADA</t>
  </si>
  <si>
    <t>CHA DE PENICILINA</t>
  </si>
  <si>
    <t xml:space="preserve">GERGELIM COM CASCA NATURAL  (NACIONAL) </t>
  </si>
  <si>
    <t>LIMÃO DESIDRATADO TAITI FATIADO</t>
  </si>
  <si>
    <t>LARANJA DESIDRATADA  FATIADA</t>
  </si>
  <si>
    <t>MAÇA DESIDRATADA FATIADA</t>
  </si>
  <si>
    <t>AÇUCAR DEMERARA (ST p/ES/MG/MT/MS )</t>
  </si>
  <si>
    <t>AÇUCAR MASCAVO ( ST P/ES/MG/MT/MS )</t>
  </si>
  <si>
    <t>ALECRIM IMPORTADO (DENTRO DE SP 18%)</t>
  </si>
  <si>
    <t>ALFAZEMA BLUE 18% ( DENTRO DE SP )</t>
  </si>
  <si>
    <t>ALECRIM IMPORTADO ( SEM ICMS DENTRO DE SP )</t>
  </si>
  <si>
    <t>ALFAZEMA BLUE ( SEM ICMS DENTRO DE SP )</t>
  </si>
  <si>
    <t>ALFAZEMA COMERCIAL SEM ICMS</t>
  </si>
  <si>
    <t>ALFAZEMA COMERCIAL 18% ( DENTRO DE SP )</t>
  </si>
  <si>
    <t xml:space="preserve">ANIS ESTRELADO SEM ICMS </t>
  </si>
  <si>
    <t>BOLDO DO CHILE  SEM ICMS</t>
  </si>
  <si>
    <t>CAPIM LIMÃO SEM ICMS</t>
  </si>
  <si>
    <t xml:space="preserve">CAPIM LIMÃO 12% ( DENTRO DE SP )  </t>
  </si>
  <si>
    <t>CAPIM LIMÃO 7% ( FR DE SP )  ST ( AC/AL/AM/MG/MS/RJ/MT)</t>
  </si>
  <si>
    <t xml:space="preserve">CATUABA CASCA </t>
  </si>
  <si>
    <t>CEBOLINHA VERDE DESIDRATADA SEM CIMS</t>
  </si>
  <si>
    <t>CHÁ VERDE IMPORTADO TRITURADO COM ST P/( SP,MG,RJ,PR)</t>
  </si>
  <si>
    <t>COMINHO GRÃO 95% SEM ICMS</t>
  </si>
  <si>
    <t>COMINHO GRÃO 99% SEM ICMS</t>
  </si>
  <si>
    <t>COMINHO GRÃO 99% COM 12% ( DENTRO DE SP )</t>
  </si>
  <si>
    <t>AÇAFRÃO PO COMERCIAL (CURCUMA) SEM ICMS</t>
  </si>
  <si>
    <t>AÇAFRÃO RAIZ( CÚRCUMA) SEM ICMS</t>
  </si>
  <si>
    <t>FUNCHO SEM ICMS</t>
  </si>
  <si>
    <t>GENGIBRE RAIZ (LASCA) IMPORTADO SEM ICMS</t>
  </si>
  <si>
    <t>GINKOBILOBA PÓ COM ST P/(AL,MG,RJ)</t>
  </si>
  <si>
    <t>GOJI BERRY FRUTO IMPORTADO</t>
  </si>
  <si>
    <t>HIBISCO PÓ COM ST (AL,MG,RJ)</t>
  </si>
  <si>
    <t>HIBISCO FLOR COM ST (AL,MG,RJ)</t>
  </si>
  <si>
    <t>FOLHA DE LOURO IMPORTADO SEM ICMS</t>
  </si>
  <si>
    <t>MANJERONA SEM ICMS</t>
  </si>
  <si>
    <t>MANJERONA COM 18% ( DENTRO DE SP )</t>
  </si>
  <si>
    <t>PSYLIUM FLOCOS 60% SEM ICMS</t>
  </si>
  <si>
    <t>PSYLIUM FLOCOS 80% COM 4% ICMS</t>
  </si>
  <si>
    <t>PSYLIUM FLOCOS 80% COM 12% ICMS ( DENTRO DE SP )</t>
  </si>
  <si>
    <t>PSYLIUM FLOCOS 80%  SEM ICMS</t>
  </si>
  <si>
    <t>PSYLIUM PÓ COM 4% ICMS</t>
  </si>
  <si>
    <t>PSYLIUM PO COM 12%</t>
  </si>
  <si>
    <t>PSYLLIUM PÓ SEM ICMS</t>
  </si>
  <si>
    <t>SENE IMPORTADO COM 4% ICMS</t>
  </si>
  <si>
    <t>SENE IMPORTADO COM 12% ICMS ( DENTRO DE SP )</t>
  </si>
  <si>
    <t>SENE IMPORTADO SEM ICMS</t>
  </si>
  <si>
    <t>FOLHA  DE ABACATE</t>
  </si>
  <si>
    <t>FOLHA DE GUACO PÓ</t>
  </si>
  <si>
    <t>ORA PRO-NOBIS FOLHA</t>
  </si>
  <si>
    <r>
      <rPr>
        <b/>
        <sz val="18"/>
        <color rgb="FFFFFFFF"/>
        <rFont val="Calibri"/>
        <family val="2"/>
      </rPr>
      <t>T A B E L A    D E    P R E Ç O S</t>
    </r>
  </si>
  <si>
    <t>P R E Ç O   1 K G</t>
  </si>
  <si>
    <t>P R E Ç O   1 0 K G</t>
  </si>
  <si>
    <t>CHÁS E ERVAS (FOLHAS, TALOS, PÓ E RASURAS)</t>
  </si>
  <si>
    <r>
      <rPr>
        <b/>
        <u/>
        <sz val="10"/>
        <rFont val="Calibri"/>
        <family val="2"/>
      </rPr>
      <t>www.brervas.com</t>
    </r>
  </si>
  <si>
    <t>ANGÉLICA RASURADA</t>
  </si>
  <si>
    <t>ANGÉLICA PÓ</t>
  </si>
  <si>
    <t>ARNICA</t>
  </si>
  <si>
    <t>BOLDO DO CHILE 18% (DENTRO DE SP)</t>
  </si>
  <si>
    <t>BOLDO DO CHILE 4% (FORA DO ESTADO DE SP) (ST p AL/MG/RJ)</t>
  </si>
  <si>
    <t>CARQUEJA AMARGA COM ST p ( AL/MG/RJ )</t>
  </si>
  <si>
    <t>CARQUEJA DOCE COM ST p ( AL/MG/RJ )</t>
  </si>
  <si>
    <t>CHÁ MATE TOSTADO  COM ST p (AC,AL,AM,DF,ES,MG,MS,RJ )</t>
  </si>
  <si>
    <t>CHÁ PRETO IMPORTADO COM ST p (SP,MG, RJ, PR)</t>
  </si>
  <si>
    <t>CHA VERDE - BANCHA COM ST p (SP,MG,RJ,PR)</t>
  </si>
  <si>
    <t>CHÁ DESINCHÁ PÓ</t>
  </si>
  <si>
    <t>CHÁ DESINCHÁ</t>
  </si>
  <si>
    <t>ERVA DOCE SEM ICMS (DENTRO DE SP)</t>
  </si>
  <si>
    <t>ERVA DOCE COM ICMS 4% (FORA DE SP)</t>
  </si>
  <si>
    <t>ERVA DOCE COM ICMS 12% (DENTRO DE SP)</t>
  </si>
  <si>
    <t>ESPINHEIRA SANTA COMUM COM ST p (AL,MG,RJ)</t>
  </si>
  <si>
    <t>FUNCHO 4% ICMS (FORA DE SP)</t>
  </si>
  <si>
    <t>FUNCHO 12% ICMS (DENTRO DE SP)</t>
  </si>
  <si>
    <t xml:space="preserve">FOLHA DE GABIROBA </t>
  </si>
  <si>
    <t>GENGIBRE RAIZ (LASCA) IMPORTADO COM 4% (FORA DE SP)</t>
  </si>
  <si>
    <t>GENGIBRE RAIZ ( LASCA) IMPORTADO COM 12% (DENTRO DE SP)</t>
  </si>
  <si>
    <t>HORTELÃ IMPORTADA 4% ICMS</t>
  </si>
  <si>
    <t>HORTELÃ IMPORTADA 12% ICMS (DENTRO DE SP)</t>
  </si>
  <si>
    <t>FOLHA DE AROEIRA PÓ</t>
  </si>
  <si>
    <t>QUITOSANA</t>
  </si>
  <si>
    <t>QUINA DE VARA</t>
  </si>
  <si>
    <t>SALVIA FLOCOS IMPORTADA COM 4% ICMS (FORA DE SP)</t>
  </si>
  <si>
    <t>SALVIA FLOCOS IMPORTADA COM 12% ICMS (DENTRO DE SP)</t>
  </si>
  <si>
    <t>SALVIA FLOCOS IMPORTADA SEM ICMS</t>
  </si>
  <si>
    <t xml:space="preserve">ALECRIM IMPORTADO (FORA DO ESTADO DE SP 4% ICMS COM ST P/AL ) </t>
  </si>
  <si>
    <t>ALFAZEMA BLUE 4% (FORA DE SP) (ST p/ AL/MG/RG )</t>
  </si>
  <si>
    <t>ALFAZEMA COMERCIAL 4% (FORA DE SP ) ST p/ AL/MG/RG)</t>
  </si>
  <si>
    <t>CHA RINSCHÁ  (BLEND PRA INFECÇÃO DE URINÁRIA)</t>
  </si>
  <si>
    <t xml:space="preserve">SEMENTE DE OLHO DE BOI </t>
  </si>
  <si>
    <t>SEMENTE DE SUCUPIRA MIÚDA</t>
  </si>
  <si>
    <t>FOLHA DE UMBAUBA</t>
  </si>
  <si>
    <t xml:space="preserve">TEMPEROS/ESPECIARIAS E CONDIMENTOS </t>
  </si>
  <si>
    <t>AÇAFRÃO PÓ 100% (CURCUMA) SEM ICMS</t>
  </si>
  <si>
    <t xml:space="preserve">AÇAFRÃO PÓ 100% (CURCUMA) 12% ICMS DENTRO DE SP </t>
  </si>
  <si>
    <t>AÇAFRAO PÓ 100%(CURCUMA) 4% ICMS FORA DE SP</t>
  </si>
  <si>
    <t>AÇAFRÃO PO COMERCIAL (CURCUMA) 12% ICMS DENTRO DE SP</t>
  </si>
  <si>
    <t>AÇAFRAO PÓ COMERCIAL(CURCUMA) 4% ICMS FORA DE SP</t>
  </si>
  <si>
    <t>AÇAFRAO RAIZ ( CURCUMA ) 4% ICMS FORA DE SP</t>
  </si>
  <si>
    <t>AÇAFRAO RAIZ ( CURCUMA ) 12% ICMS DENTRO DE SP</t>
  </si>
  <si>
    <t>ANIS ESTRELADO 4% ICMS (FORA DO ESTADO DE SP)</t>
  </si>
  <si>
    <t>ANIS ESTRELADO 12% ICMS ( DENTRO DE SP )</t>
  </si>
  <si>
    <t>CEBOLA PÓ IMPORTADA (INDIA)</t>
  </si>
  <si>
    <t>CEBOLINHA VERDE DESIDRATADA COM 7% ICMS</t>
  </si>
  <si>
    <t>CEBOLINHA VERDE DESIDRATADA COM 12% ICMS (P DENTRO DE SP)</t>
  </si>
  <si>
    <t>COMINHO GRÃO 95%  COM 12% (DENTRO DE SP)</t>
  </si>
  <si>
    <t>COMINHO GRÃO 95% COM 4% ICMS (FORA DE SP)</t>
  </si>
  <si>
    <t>COMINHO GRÃO 99% COM 4% ICMS (FORA DE SP )</t>
  </si>
  <si>
    <t>FOLHA DE LOURO IMPORTADO 4% ICMS (FORA DE SP )</t>
  </si>
  <si>
    <t>FOLHA DE LOURO IMPORTADO 12% ICMS (DENTRO DE SP )</t>
  </si>
  <si>
    <t>FARINHA DE BATATA DOCE (FIBRA)</t>
  </si>
  <si>
    <t>COUVE PÓ</t>
  </si>
  <si>
    <t xml:space="preserve">AGARICUS BLAZEI (COGUMELO NACIONAL EM PÓ) </t>
  </si>
  <si>
    <t>FIBRA DE CUSTÁCEOS</t>
  </si>
  <si>
    <t>EXTRATOS SECOS</t>
  </si>
  <si>
    <t xml:space="preserve">COMPOSTOS/GOTAS E OLEOS ESSENCIAIS                                                                                </t>
  </si>
  <si>
    <t>ARGILAS E OUTROS</t>
  </si>
  <si>
    <t>GRÃOS E FRUTAS SECAS</t>
  </si>
  <si>
    <t>LARANJA EM PÓ</t>
  </si>
  <si>
    <t>FOLHA DE JAVA PÓ</t>
  </si>
  <si>
    <t>SEMENTE DE LINHAÇA DOURADA</t>
  </si>
  <si>
    <t>SEMENTE DE LINHAÇA MARROM</t>
  </si>
  <si>
    <t>FOLHA DE GUACO COM ST (AL,RJ,MG)</t>
  </si>
  <si>
    <t>MANJERONA COM 4% ICMS</t>
  </si>
  <si>
    <t>MANJERICÃO  COM 4% ICMS</t>
  </si>
  <si>
    <t>MANJERICÃO COM 18% ICMS</t>
  </si>
  <si>
    <t>MANJERICÃO SEM ICMS</t>
  </si>
  <si>
    <t>OREGANO PERUANO (EMB. 12,5KG) SEM ICMS</t>
  </si>
  <si>
    <t>OREGANO PERUANO (EMB. 12,5KG) 4% ICMS</t>
  </si>
  <si>
    <t>OREGANO PERUANO ( EMB 12,5KG) 12% ICMS</t>
  </si>
  <si>
    <t xml:space="preserve"> NATURAIS/FARINÁCEOS E FIBRAS</t>
  </si>
  <si>
    <t>ENDRO SEM ICMS ( DENTRO DE SP )</t>
  </si>
  <si>
    <t>ENDRO 4% ( FR DE SP )</t>
  </si>
  <si>
    <t>ENDRO 12% ( DENTRO DE SP)</t>
  </si>
  <si>
    <t>ZIMBRO INDIANO COM 4% (FORA DE SP )</t>
  </si>
  <si>
    <t>ZIMBRO INDIANO COM 12% ( DENTRO DE SP )</t>
  </si>
  <si>
    <t>ZIMBRO INDIANO</t>
  </si>
  <si>
    <t>EXTRATO SECO DE ACEROLA</t>
  </si>
  <si>
    <t>EXTRATO DE SAW PALMETTO</t>
  </si>
  <si>
    <t>FARINHA DA FELICIDADE</t>
  </si>
  <si>
    <t xml:space="preserve">ALCACHOFRA </t>
  </si>
  <si>
    <t xml:space="preserve">ALECRIM DO CAMPO </t>
  </si>
  <si>
    <t>HORTELÃ IMPORTADA SEM ICMS</t>
  </si>
  <si>
    <t xml:space="preserve">EXTRATO SECO DE PRÓPOLIS </t>
  </si>
  <si>
    <t>CERVEJINHA DO CAMPO</t>
  </si>
  <si>
    <t>CERVEJINHA DO CAMPO PÓ</t>
  </si>
  <si>
    <t>CACTUS NACIONAL</t>
  </si>
  <si>
    <t xml:space="preserve">NOZ MOSCADA BOLA </t>
  </si>
  <si>
    <t>NOZ MOSCADA PÓ</t>
  </si>
  <si>
    <t>ERVA RUBIM (MACAE, CORDÃO DE FRADE)</t>
  </si>
  <si>
    <t xml:space="preserve">ERVA RUBI </t>
  </si>
  <si>
    <t>BETERRABA DESIDRATADA EM PEDAÇOS</t>
  </si>
  <si>
    <t>COLAGENO HIDROLIZADO - GELITA</t>
  </si>
  <si>
    <t>COLAGENO TIPO 2 - OSSOS</t>
  </si>
  <si>
    <t>COLAGENO VERISOL</t>
  </si>
  <si>
    <t>ALHO GRANULADO (CHINA)</t>
  </si>
  <si>
    <t>BICARBONATO DE SÓDIO NACIONAL</t>
  </si>
  <si>
    <t>BICARBONATO DE SÓDIO CHINÊS</t>
  </si>
  <si>
    <t xml:space="preserve">BICARBONATO DE AMÔNIA CHINÊS </t>
  </si>
  <si>
    <t xml:space="preserve">CENOURA EM FLOCOS IMPORTADA </t>
  </si>
  <si>
    <t>SALSAPARRILHA RAIZ</t>
  </si>
  <si>
    <t>BATATA DOCE BRANCA DESIDRATADA EM PEDAÇOS</t>
  </si>
  <si>
    <t xml:space="preserve">MIX DE QUINOA GRÃOS </t>
  </si>
  <si>
    <t>CHIMICHURRI PREMIUM COM PIMENTA</t>
  </si>
  <si>
    <t>CHIMICHURRI PREMIUM SEM PIMENTA</t>
  </si>
  <si>
    <t>TEMPERO EDU GUEDES PREMIUM</t>
  </si>
  <si>
    <t xml:space="preserve">TEMPERO EDU GUEDES </t>
  </si>
  <si>
    <t xml:space="preserve">DRY RUB CARNE </t>
  </si>
  <si>
    <t>DRY RUB PORCO</t>
  </si>
  <si>
    <t>DRY RUB FRANGO</t>
  </si>
  <si>
    <t>TEMPERO NORDESTINO</t>
  </si>
  <si>
    <t>TEMPERO PAULISTA</t>
  </si>
  <si>
    <t>QUINOA BRANCA EM GRÃOS</t>
  </si>
  <si>
    <t>QUINOA VERMELHA EM GRÃOS</t>
  </si>
  <si>
    <t>QUINOA PRETA EM GRÃOS</t>
  </si>
  <si>
    <t xml:space="preserve">TRIGO PARA KIBE (MARROCOS) </t>
  </si>
  <si>
    <t>ACEROLA EM PÓ SOLÚVEL</t>
  </si>
  <si>
    <t>MANGA EM PÓ SOLÚVEL</t>
  </si>
  <si>
    <t>MARACUJA EM PÓ SOLÚVEL</t>
  </si>
  <si>
    <t>BLUEBERRY EM PÓ SOLÚVEL</t>
  </si>
  <si>
    <t>GOJI BERRY EM PÓ SOLÚVEL</t>
  </si>
  <si>
    <t>ALCACHOFRA PÓ</t>
  </si>
  <si>
    <t>CHÁ ACELERA (BLEND)</t>
  </si>
  <si>
    <t>CHÁ MIX ANSIEDADE (CHÁ ACALMA)</t>
  </si>
  <si>
    <t>ROMÃ CASCA RASURADA</t>
  </si>
  <si>
    <t>NOZ DE COLA GRÃO</t>
  </si>
  <si>
    <t>PANACEIA PÓ</t>
  </si>
  <si>
    <t xml:space="preserve">QUINOA CRISPY </t>
  </si>
  <si>
    <t>FARINHA DE MAMÃO (FIBRA)</t>
  </si>
  <si>
    <t xml:space="preserve">FLOR DE LOTUS </t>
  </si>
  <si>
    <t>FLOR DE LOTUS PÓ</t>
  </si>
  <si>
    <t>MASTRUZ</t>
  </si>
  <si>
    <t>CHÁ SAUDE DA MULHER - BRASIL ERVAS</t>
  </si>
  <si>
    <t>CHÁ MIX FOCO E EQUILÍBRIO (TDAH) - BRASIL ERVAS</t>
  </si>
  <si>
    <t xml:space="preserve">GOMA XANTANA </t>
  </si>
  <si>
    <t>CHÁ MIX PRÉ-TREINO - BRASIL ERVAS</t>
  </si>
  <si>
    <t>CIPÓ CRUZ/CRAVO</t>
  </si>
  <si>
    <t>P R E Ç O  +12UN</t>
  </si>
  <si>
    <t>P R E Ç O   1UN</t>
  </si>
  <si>
    <t>GINKOBILOBA FOLHA COM ST p (AL,MG,RJ)</t>
  </si>
  <si>
    <t xml:space="preserve">FARINHA DE ABOBORA </t>
  </si>
  <si>
    <t xml:space="preserve">FARINHA DE CENOURA </t>
  </si>
  <si>
    <t xml:space="preserve">PAPRICA DEFUMADA </t>
  </si>
  <si>
    <t xml:space="preserve">OLEO ESSENCIAL DE OLÍBANO </t>
  </si>
  <si>
    <t>LEITE DE COCO EM PÓ (NÃO VEGANO)</t>
  </si>
  <si>
    <t>LEITE DE COCO EM PÓ (100% VEGANO)</t>
  </si>
  <si>
    <t>SEMENTE DE URUCUM</t>
  </si>
  <si>
    <t>FARINHA DE BANANA VERDE</t>
  </si>
  <si>
    <t>LARANJA MORO EM PÓ</t>
  </si>
  <si>
    <t>FARINHA DE BETERRABA DESIDRATADA</t>
  </si>
  <si>
    <t>PROTEÍNA DE SOJA NATURAL</t>
  </si>
  <si>
    <t>MILHO MOSTARDA E MEL</t>
  </si>
  <si>
    <t>FOLHA DE MAMÃO</t>
  </si>
  <si>
    <t xml:space="preserve">PINHÃO ROXO </t>
  </si>
  <si>
    <t xml:space="preserve">DAMIANA NACIONAL (CHANANA) </t>
  </si>
  <si>
    <t>OREGANO TURCO 4% ICMS</t>
  </si>
  <si>
    <t>OREGANO TURCO 12% ICMS</t>
  </si>
  <si>
    <t xml:space="preserve">OREGANO TURCO SEM ICMS </t>
  </si>
  <si>
    <t>PEPITA DE GIRASSOL CRUA IMPORTADA</t>
  </si>
  <si>
    <t xml:space="preserve">PEPITA DE GIRASSOL TORRADA SEM SAL </t>
  </si>
  <si>
    <t>PEPITA DE GIRASSOL TORRADA E SALGADA</t>
  </si>
  <si>
    <t xml:space="preserve">PIMENTÃO VERDE FLOCOS </t>
  </si>
  <si>
    <t xml:space="preserve">PIMENTÃO VERMELHO FLOCOS </t>
  </si>
  <si>
    <t>PIMENTA ROSA EM GRÃOS</t>
  </si>
  <si>
    <t xml:space="preserve">SOJA EM GRÃOS </t>
  </si>
  <si>
    <t xml:space="preserve">FARINHA DE QUINOA </t>
  </si>
  <si>
    <t>AVEIA EM  FLOCOS FINA</t>
  </si>
  <si>
    <t>AVEIA EM FLOCOS GROSSA</t>
  </si>
  <si>
    <t xml:space="preserve">AVEIA EM FLOCOS FINA SEM GLÚTEN </t>
  </si>
  <si>
    <t xml:space="preserve">AVEIA EM FLOCOS GROSSA SEM GLÚTEN </t>
  </si>
  <si>
    <t>FARINHA DE FEIJÃO BRANCO</t>
  </si>
  <si>
    <t>FARINHA DE GRÃO DE BICO</t>
  </si>
  <si>
    <t>FARELO DE AVEIA SEM GLÚTEN</t>
  </si>
  <si>
    <t xml:space="preserve">TOMATE EM FLOCOS </t>
  </si>
  <si>
    <t xml:space="preserve">CAMOMILA FLOR PREMIUM </t>
  </si>
  <si>
    <t xml:space="preserve">FARINHA DE BRÓCOLIS </t>
  </si>
  <si>
    <t>LAVANDA SEM ICMS</t>
  </si>
  <si>
    <t>LAVANDA 4% ICMS</t>
  </si>
  <si>
    <t xml:space="preserve">LAVANDA 12% ICMS </t>
  </si>
  <si>
    <t>PAU TENENTE TIPO 2 (COMERCIAL)</t>
  </si>
  <si>
    <t xml:space="preserve">COMPOSTO LIQUIDO SAUDE DA MULHER (500ML) </t>
  </si>
  <si>
    <t xml:space="preserve">COMPOSTO LIQUIDO AMORA MIUDA (500ML) </t>
  </si>
  <si>
    <t xml:space="preserve">COMPOSTO LIQUIDO CLOROFILA (500ML) </t>
  </si>
  <si>
    <t xml:space="preserve">COMPOSTO LIQUIDO UXI AMARELO E UNHA DE GATO (500ML) </t>
  </si>
  <si>
    <t xml:space="preserve">COMPOSTO LIQUIDO GLICO ERVAS (500ML) </t>
  </si>
  <si>
    <t xml:space="preserve">COMPOSTO LIQUIDO SUCO DE BABOSA E ALOE VERA (500ML) </t>
  </si>
  <si>
    <t xml:space="preserve">COMPOSTO LIQUIDO GRAVIOLA (500ML) </t>
  </si>
  <si>
    <t xml:space="preserve">COMPOSTO LIQUIDO DIGESTIVO (500ML) </t>
  </si>
  <si>
    <t xml:space="preserve">COMPOSTO LIQUIDO CHÁ DA VIDA (500ML) </t>
  </si>
  <si>
    <t>GOTAS CHA DA VIDA (DIABETES)</t>
  </si>
  <si>
    <t>SAL DE PARRILHA COM PIMENTA DO REINO</t>
  </si>
  <si>
    <t>SAL DE PARRILHA DEFUMADO</t>
  </si>
  <si>
    <t>SAL DE PARRILHA COM CHIMICHURRI PICANTE</t>
  </si>
  <si>
    <t>SAL DE PARRILHA COM CALABRESA</t>
  </si>
  <si>
    <t>SAL DE PARRILHA COM LEMON PEPPER</t>
  </si>
  <si>
    <t>SAL DE PARRILHA COM ALHO FRITO</t>
  </si>
  <si>
    <t xml:space="preserve">SAL DE PARRILHA COM CHIMICHURRI  </t>
  </si>
  <si>
    <t xml:space="preserve">FARINHA DE ERVILHA </t>
  </si>
  <si>
    <t xml:space="preserve">DANDA DA COSTA </t>
  </si>
  <si>
    <t>COMPOSTO LIQUIDO CANELA DE VELHO COM SUCUPIRA (500ML)</t>
  </si>
  <si>
    <t>OLEO ESSENCIAL DE ROSA MOSQUETA (20ML)</t>
  </si>
  <si>
    <t>OLEO ESSENCIAL DE MELALEUCA (20ML)</t>
  </si>
  <si>
    <t>OLEO ESSENCIAL DE LAVANDA (20ML)</t>
  </si>
  <si>
    <t>OLEO ESSENCIAL DE MIRRA (20ML)</t>
  </si>
  <si>
    <t>OLEO ESSENCIAL DE MENTHA PIPERITA (20ML)</t>
  </si>
  <si>
    <t>COMPOSTO LIQUIDO ENERGY BORN (500ML)</t>
  </si>
  <si>
    <t>COMPOSTO LIQUIDO CURA TUDO (500ML)</t>
  </si>
  <si>
    <t>BETERRABA DESIDRATADA EM FLOCOS</t>
  </si>
  <si>
    <t>FARINHA DE MAÇA (MAÇA PÓ)</t>
  </si>
  <si>
    <t>ALCACHOFRA PENEIRADA *PÓ*</t>
  </si>
  <si>
    <t>HIPERICO IMPORTADO</t>
  </si>
  <si>
    <t>FOLHA DE AMORA (TALOS E FOLHAS)</t>
  </si>
  <si>
    <t>NIBS DE CACAU</t>
  </si>
  <si>
    <t>PIMENTA CAIENA PÓ</t>
  </si>
  <si>
    <t>FARINHA DE TOMATE</t>
  </si>
  <si>
    <t>FARINHA DE MARACUJÁ</t>
  </si>
  <si>
    <t xml:space="preserve">FARINHA DE BERINJELA </t>
  </si>
  <si>
    <t xml:space="preserve">PRODUTOS SOLÚVEIS                                                                                  </t>
  </si>
  <si>
    <t>CRAMBERRY PÓ SOLÚVEL</t>
  </si>
  <si>
    <t xml:space="preserve">CRAMBERRY PÓ </t>
  </si>
  <si>
    <t>MATCHA GENGIBRE MEL E LIMÃO SOLÚVEL</t>
  </si>
  <si>
    <t>DETOX VERDE SOLÚVEL</t>
  </si>
  <si>
    <t>DETOX VERMELHO SOLÚVEL</t>
  </si>
  <si>
    <t>CHÁ MAÇA COM CANELA, COLÁGENO E MEL SOLÚVEL</t>
  </si>
  <si>
    <t>CHÁ VERDE SOLUVEL SABOR ABACAXI COM HORTELÃ</t>
  </si>
  <si>
    <t>CHA MAÇA COM CANELA E COLÁGENO SOLUVEL</t>
  </si>
  <si>
    <t>CHA MATE EM PÓ SOLÚVEL SABOR PESSEGO</t>
  </si>
  <si>
    <t>CHA MATE EM PÓ SOLUVEL SABOR LIMÃO</t>
  </si>
  <si>
    <t>FRUTAS VERMELHAS EM PÓ (MORANGO, AMORA E FRAMBOESA)</t>
  </si>
  <si>
    <t>CAMU CAMU EM PÓ SOLÚVEL</t>
  </si>
  <si>
    <t>AMORA EM PÓ SOLÚVEL</t>
  </si>
  <si>
    <t>AÇUCAR DE MAÇA EM PÓ SOLUVEL</t>
  </si>
  <si>
    <t>LEITE DE AMENDOAS PÓ SOLÚVEL</t>
  </si>
  <si>
    <t xml:space="preserve">MATCHA MAÇA VERDE </t>
  </si>
  <si>
    <t>MATCHÁ SOLUVEL FRESH SABOR LIMÃO E HORTELÃ</t>
  </si>
  <si>
    <t>DETOX SUN MISTURA PRONTA</t>
  </si>
  <si>
    <t>FARINHA DE ARARUTA COLONIAL</t>
  </si>
  <si>
    <t xml:space="preserve">WHEY PROTEIN 70% SABOR COOKIES </t>
  </si>
  <si>
    <t xml:space="preserve">WHEY PROTEIN 70% SABOR CHOCOLATE BRANCO </t>
  </si>
  <si>
    <t xml:space="preserve">WHEY PROTEIN 70% SABOR LEITINHO </t>
  </si>
  <si>
    <t xml:space="preserve">WHEY PROTEIN 60% SABOR BAUNILHA </t>
  </si>
  <si>
    <t xml:space="preserve">WHEY PROTEIN 60% SABOR CHOCOLATE </t>
  </si>
  <si>
    <t xml:space="preserve">WHEY PROTEIN 60% SABOR MORANGO </t>
  </si>
  <si>
    <t>AMENDOIM OVINHO</t>
  </si>
  <si>
    <t>COLAGENO SABOR ABACAXI COM HORTELÃ</t>
  </si>
  <si>
    <t>PSYLIUM FLOCOS 60% COM 4% ICMS</t>
  </si>
  <si>
    <t xml:space="preserve">CHÁ VERDE IMPORTADO (BOLINHA) COM ST p (SP,MG,RJ,PR) </t>
  </si>
  <si>
    <t>FOLHA DE LOBELIA PÓ</t>
  </si>
  <si>
    <t>GENGIBRE PÓ NACIONAL</t>
  </si>
  <si>
    <t>HIPERICO PÓ IMPORTADO</t>
  </si>
  <si>
    <t>MENTRASTO (ERVA DE SÃO JOÃO)</t>
  </si>
  <si>
    <t>MENTRASTO PÓ (ERVA DE SÃO JOÃO)</t>
  </si>
  <si>
    <t>PAU FERRO CASCA</t>
  </si>
  <si>
    <t>SALSA IMPORTADA  FLOCOS SEM ICMS (EMB 25KG)</t>
  </si>
  <si>
    <t>SALSA IMPORTADA FLOCOS COM 4% ICMS (FORA DE SP) (EMB 25KG)</t>
  </si>
  <si>
    <t>SALSA IMPORTADA FLOCOS COM 12% ICMS (DENTRO DE SP) (EMB 25KG)</t>
  </si>
  <si>
    <t>SALSA NACIONAL SEM ICMS (EMB 15KG)</t>
  </si>
  <si>
    <t>SALSA NACIONAL COM 7% ICMS (FORA DE SP) (EMB 15KG)</t>
  </si>
  <si>
    <t>SALSA NACIONAL COM 12% ICMS (DENTRO DE SP) (EMB 15KG)</t>
  </si>
  <si>
    <t>COMPOSTO LIQUIDO ELIXIR DE INHAME (500ML)</t>
  </si>
  <si>
    <t>CHÁ PRETO PÓ IMPORTADO</t>
  </si>
  <si>
    <t xml:space="preserve">GOTAS PASSIFLORA </t>
  </si>
  <si>
    <t>GOTAS DE CURCUMINA</t>
  </si>
  <si>
    <t>GOTAS MULUNGU</t>
  </si>
  <si>
    <t>GOTAS MELÃO DE SÃO CAETANO</t>
  </si>
  <si>
    <t>GOTAS DO ZECA</t>
  </si>
  <si>
    <t>GOTAS QUEBRA PEDRA</t>
  </si>
  <si>
    <t>GOTAS CARDO MARIANO</t>
  </si>
  <si>
    <t xml:space="preserve">GOTAS SAUDE DO HOMEM </t>
  </si>
  <si>
    <t>GOTAS SUCUPIRA</t>
  </si>
  <si>
    <t>GOTAS CANELA DE VELHO COM SUCUPIRA</t>
  </si>
  <si>
    <t>GOTAS CANELA DE VELHO COM MAGNESIO</t>
  </si>
  <si>
    <t>GOTAS 37 ERVAS</t>
  </si>
  <si>
    <t>OLEO DE CANELA DE VELHO</t>
  </si>
  <si>
    <t>PSYLIUM FLOCOS 60% COM 12% ICMS ( DENTRO DE SP )</t>
  </si>
  <si>
    <t>ORANGE PEPPER (NOVIDADE)</t>
  </si>
  <si>
    <t>CHÁ 30 ERVAS PÓ</t>
  </si>
  <si>
    <t>CHÁ 37 ERVAS PÓ</t>
  </si>
  <si>
    <t>CHÁ MISTO PÓ</t>
  </si>
  <si>
    <t>CHÁ SECA BARRIGA PÓ</t>
  </si>
  <si>
    <t>CARDAMOMO GRÃO</t>
  </si>
  <si>
    <t xml:space="preserve">MELISSA LIPIA COM ST (AL,MG,RJ) </t>
  </si>
  <si>
    <t>CHÁ MISTO (EMAGRECEDOR)</t>
  </si>
  <si>
    <t>CHÁ MISTO PÓ (EMAGRECEDOR)</t>
  </si>
  <si>
    <t>PINHÃO ROXO PÓ</t>
  </si>
  <si>
    <t xml:space="preserve">PRÓPOLIS FOLHA </t>
  </si>
  <si>
    <t>PÉ DE PERDIZ</t>
  </si>
  <si>
    <t>ALFARROBA PÓ</t>
  </si>
  <si>
    <t>FARINHA DE BATATA YACON</t>
  </si>
  <si>
    <t xml:space="preserve">TEMPERO CAIPIRA </t>
  </si>
  <si>
    <t>TEMPERO DO CHEF</t>
  </si>
  <si>
    <t>ÁCIDO CÍTRICO</t>
  </si>
  <si>
    <t>MORANGO DESIDRATADO GRANULADO</t>
  </si>
  <si>
    <t>MARMELINHO</t>
  </si>
  <si>
    <t>MORANGO EM PÓ SOLÚVEL</t>
  </si>
  <si>
    <t>FOLHA DE AMEIXA</t>
  </si>
  <si>
    <t>COLAGENO SABOR CHOCOLATE</t>
  </si>
  <si>
    <t>DETOX SOLÚVEL CLEAN</t>
  </si>
  <si>
    <t>DETOX TROPICAL SABOR MELANCIA E BETERRABA</t>
  </si>
  <si>
    <t xml:space="preserve">ERVA SANTA LUZIA </t>
  </si>
  <si>
    <t>ERVA SANTA LUZIA PÓ</t>
  </si>
  <si>
    <t>FOLHA DE MAMÃO PÓ</t>
  </si>
  <si>
    <t>TUYA PÓ IMPORTADA</t>
  </si>
  <si>
    <t xml:space="preserve">EXTRATO SECO DE OLIVEIRA </t>
  </si>
  <si>
    <t>STEVIA FOLHA EM PÓ</t>
  </si>
  <si>
    <t>STEVIA FOLHA IMPORTADA</t>
  </si>
  <si>
    <t>COMPOSTO VIAGRA (HOMEM) PÓ</t>
  </si>
  <si>
    <t>COMPOSTO VIAGRA (MULHER) PÓ</t>
  </si>
  <si>
    <t>CAVALINHA TIPO 2</t>
  </si>
  <si>
    <t>EXTRATO SECO DE LARANJA MORO</t>
  </si>
  <si>
    <t>FOLHA DE EUCALIPTO (CITRUS)</t>
  </si>
  <si>
    <t>P R E Ç O   2 5 K G</t>
  </si>
  <si>
    <t>CRAJIRU/PARIRI</t>
  </si>
  <si>
    <t>XILITOL REFINADO</t>
  </si>
  <si>
    <t>XILITOL CRISTAL</t>
  </si>
  <si>
    <t>PIMENTA DE MACACO</t>
  </si>
  <si>
    <t>NITRITO DE SÓDIO</t>
  </si>
  <si>
    <t xml:space="preserve">TRIFOSFATO DE SÓDIO </t>
  </si>
  <si>
    <t>SEMENTE DE MORINGA</t>
  </si>
  <si>
    <t>MIX SACIEDADE</t>
  </si>
  <si>
    <t>GLUCOMANO (GLUCOMANNAN)</t>
  </si>
  <si>
    <t>PIMENTA PRETA PÓ PREMIUM</t>
  </si>
  <si>
    <t>PIMENTA PRETA PÓ COMERCIAL</t>
  </si>
  <si>
    <t>PATA DE VACA RASURADA</t>
  </si>
  <si>
    <t>SNACKS SAUDÁVEIS</t>
  </si>
  <si>
    <t xml:space="preserve">PREÇO DA CAIXA </t>
  </si>
  <si>
    <t>CHIPS DE BANANA DOCE SABOR CANELA (CAIXA COM 10PCT X 400G)</t>
  </si>
  <si>
    <t>CHIPS DE BANANA SALGADA (CAIXA COM 10PCT X 400G)</t>
  </si>
  <si>
    <t>CHIPS DE BATATA DOCE (CAIXA COM 4PCT X 500G)</t>
  </si>
  <si>
    <t>CHIPS DE MANDIOCA (CAIXA COM 3PCT X 1KG)</t>
  </si>
  <si>
    <t>PROTEINA DE SOJA CARAMELO</t>
  </si>
  <si>
    <t>LEVEDURA NUTRICIONAL</t>
  </si>
  <si>
    <t>AMEIXA EM PÓ SOLÚVEL</t>
  </si>
  <si>
    <t>CHÁ MIX DIURÉTICO - BRASIL ERVAS</t>
  </si>
  <si>
    <t>VINAGRE DE MAÇA ALMARONI ORGÂNICO 500ML</t>
  </si>
  <si>
    <t>COLÁGENO TIPO 2 COM AÇAFRÃO 100%</t>
  </si>
  <si>
    <t>COLÁGENO TIPO 2 COM AÇAFRÃO PÓ E PIMENTA CAIENA</t>
  </si>
  <si>
    <t>ARGININA</t>
  </si>
  <si>
    <t>FOLHA DE JAWA IMPORTADA (JAVA)</t>
  </si>
  <si>
    <t>SABUGUEIRO IMPORTADO</t>
  </si>
  <si>
    <t>SABUGUEIRO IMPORTADO PÓ</t>
  </si>
  <si>
    <t>AQUILÉIA IMPORTADA</t>
  </si>
  <si>
    <t>GARRA DO DIABO IMPORTADA</t>
  </si>
  <si>
    <t>GARRA DO DIABO IMPORTADA PÓ</t>
  </si>
  <si>
    <t>ROSA RUBRA IMPORTADA</t>
  </si>
  <si>
    <t>UVA URSI IMPORTADA</t>
  </si>
  <si>
    <t>PULMONÁRIA IMPORTADA</t>
  </si>
  <si>
    <t xml:space="preserve">MIX DE FRUTAS SECAS PREMIUM </t>
  </si>
  <si>
    <t>MIX DE FRUTAS VERMELHAS (DESIDRATADAS)</t>
  </si>
  <si>
    <t xml:space="preserve">MORANGO DESIDRATADO  </t>
  </si>
  <si>
    <t>CAMOMILA FLOR SEM ICMS</t>
  </si>
  <si>
    <t>CAMOMILA FLOR  7% (FORA DE SP) ST p /AL/MG/RJ</t>
  </si>
  <si>
    <t>CAMOMILA FLOR  12% (DENTRO DE SP)</t>
  </si>
  <si>
    <t>SEMENTE DE ABOBORA PÓ 100% PURA</t>
  </si>
  <si>
    <t xml:space="preserve">SEMENTE DE CUMARU </t>
  </si>
  <si>
    <t>PIMENTA JAMAICA GRÃO</t>
  </si>
  <si>
    <t>HIBISCO QUEBRADO SEM ICMS COM ST (AL, MG,RJ )</t>
  </si>
  <si>
    <t>HIBISCO QUEBRADO 4% ICMS</t>
  </si>
  <si>
    <t>HIBISCO QUEBRADO 12% ICMS ( DENTRO DE SP )</t>
  </si>
  <si>
    <t>DETOX SUN SABOR BETERRABA</t>
  </si>
  <si>
    <t>ABACATE EM PÓ SOLUVEL</t>
  </si>
  <si>
    <t>LEITE DE AVEIA SOLÚVEL</t>
  </si>
  <si>
    <t>AÇAI PÓ SOLÚVEL</t>
  </si>
  <si>
    <t>AÇAI COM BANANA SOLÚVEL</t>
  </si>
  <si>
    <t>FRAMBOESA EM PÓ SOLÚVEL</t>
  </si>
  <si>
    <t>GOIABA EM PÓ SOLÚVEL</t>
  </si>
  <si>
    <t>JABUTICABA EM PÓ SOLÚVEL</t>
  </si>
  <si>
    <t>RELAXA AZUL (COM SPIRULINA AZUL) SOLÚVEL</t>
  </si>
  <si>
    <t>FARINHA DE MELANCIA SOLÚVEL</t>
  </si>
  <si>
    <t>FARINHA DE GRAVIOLA SOLÚVEL</t>
  </si>
  <si>
    <t>FARINHA DE PITAYA SOLÚVEL</t>
  </si>
  <si>
    <t xml:space="preserve">FARINHA DE PISTACHE </t>
  </si>
  <si>
    <t>ABACAXI EM PÓ SOLÚVEL</t>
  </si>
  <si>
    <r>
      <t xml:space="preserve">HIBISCO FLOR SEM ICMS </t>
    </r>
    <r>
      <rPr>
        <b/>
        <sz val="11"/>
        <color rgb="FFFF0000"/>
        <rFont val="Calibri"/>
        <family val="2"/>
        <scheme val="minor"/>
      </rPr>
      <t>(EMBALAGEM DE 25KG)</t>
    </r>
  </si>
  <si>
    <r>
      <t xml:space="preserve">HIBISCO FLOR 4% COM ST (AL, MG,RJ) </t>
    </r>
    <r>
      <rPr>
        <b/>
        <sz val="11"/>
        <color rgb="FFFF0000"/>
        <rFont val="Calibri"/>
        <family val="2"/>
        <scheme val="minor"/>
      </rPr>
      <t>(EMBALAGEM DE 25KG)</t>
    </r>
  </si>
  <si>
    <r>
      <t>HIBISCO FLOR 18%</t>
    </r>
    <r>
      <rPr>
        <b/>
        <sz val="11"/>
        <color rgb="FFFF0000"/>
        <rFont val="Calibri"/>
        <family val="2"/>
        <scheme val="minor"/>
      </rPr>
      <t xml:space="preserve"> (EMBALAGEM DE 25KG)</t>
    </r>
  </si>
  <si>
    <r>
      <t xml:space="preserve">AMIDO DE MILHO </t>
    </r>
    <r>
      <rPr>
        <b/>
        <sz val="11"/>
        <color rgb="FFFF0000"/>
        <rFont val="Calibri"/>
        <family val="2"/>
        <scheme val="minor"/>
      </rPr>
      <t>(EMBALAGEM DE 25KG)</t>
    </r>
  </si>
  <si>
    <t xml:space="preserve">ARGILA AMARELA </t>
  </si>
  <si>
    <r>
      <t xml:space="preserve">CARVÃO VEGETAL </t>
    </r>
    <r>
      <rPr>
        <b/>
        <sz val="11"/>
        <color rgb="FFFF0000"/>
        <rFont val="Calibri"/>
        <family val="2"/>
        <scheme val="minor"/>
      </rPr>
      <t>(EMBALAGEM DE 10KG)</t>
    </r>
  </si>
  <si>
    <t>CHIPS DE JACA (JACA CHIPS)</t>
  </si>
  <si>
    <t>CHIPS DE MORANGO DESIDRATADO (MORANGO CHIPS)</t>
  </si>
  <si>
    <t>MIX NUTS</t>
  </si>
  <si>
    <t>TARUMÃ/PANACEIA FOLHA</t>
  </si>
  <si>
    <t>PANACEIA (TARUMA)</t>
  </si>
  <si>
    <t>UXI ROXO CASCA</t>
  </si>
  <si>
    <t>UXI ROXO RASURADO</t>
  </si>
  <si>
    <t>UXI ROXOPÓ</t>
  </si>
  <si>
    <t>MELISSA PÓ</t>
  </si>
  <si>
    <r>
      <t xml:space="preserve">MIX DE VEGETAIS CHIPS </t>
    </r>
    <r>
      <rPr>
        <b/>
        <sz val="11"/>
        <color rgb="FFFF0000"/>
        <rFont val="Calibri"/>
        <family val="2"/>
        <scheme val="minor"/>
      </rPr>
      <t>(SOMENTE EMBALAGEM FECHADA DE 2KG)</t>
    </r>
  </si>
  <si>
    <t>MUTAMBA CASCA</t>
  </si>
  <si>
    <t>MUTAMBA RASURADA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</si>
</sst>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9" x14ac:knownFonts="1">
    <font>
      <sz val="10"/>
      <color rgb="FF000000"/>
      <name val="Times New Roman"/>
      <charset val="204"/>
    </font>
    <font>
      <b/>
      <sz val="1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1"/>
      <color rgb="FF333333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8"/>
      <color rgb="FFFFFFFF"/>
      <name val="Calibri"/>
      <family val="2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0"/>
      <name val="Calibri"/>
      <family val="2"/>
    </font>
    <font>
      <b/>
      <sz val="14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36A2E"/>
      </patternFill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ABF765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C1BA35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97">
    <xf numFmtId="0" fontId="0" fillId="0" borderId="0" xfId="0" applyAlignment="1">
      <alignment horizontal="left" vertical="top"/>
    </xf>
    <xf numFmtId="0" fontId="5" fillId="3" borderId="7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/>
    </xf>
    <xf numFmtId="0" fontId="6" fillId="4" borderId="8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44" fontId="6" fillId="4" borderId="11" xfId="1" applyFont="1" applyFill="1" applyBorder="1" applyAlignment="1">
      <alignment horizontal="center" vertical="top" wrapText="1"/>
    </xf>
    <xf numFmtId="44" fontId="6" fillId="4" borderId="10" xfId="1" applyFont="1" applyFill="1" applyBorder="1" applyAlignment="1">
      <alignment horizontal="center" vertical="top" wrapText="1"/>
    </xf>
    <xf numFmtId="44" fontId="6" fillId="6" borderId="10" xfId="1" applyFont="1" applyFill="1" applyBorder="1" applyAlignment="1">
      <alignment horizontal="center" vertical="top" wrapText="1"/>
    </xf>
    <xf numFmtId="44" fontId="6" fillId="4" borderId="10" xfId="1" applyFont="1" applyFill="1" applyBorder="1" applyAlignment="1">
      <alignment vertical="top" wrapText="1"/>
    </xf>
    <xf numFmtId="44" fontId="6" fillId="4" borderId="10" xfId="1" applyFont="1" applyFill="1" applyBorder="1" applyAlignment="1">
      <alignment horizontal="right" vertical="top" wrapText="1"/>
    </xf>
    <xf numFmtId="44" fontId="6" fillId="6" borderId="10" xfId="1" applyFont="1" applyFill="1" applyBorder="1" applyAlignment="1">
      <alignment horizontal="right" vertical="top" wrapText="1"/>
    </xf>
    <xf numFmtId="44" fontId="7" fillId="0" borderId="0" xfId="1" applyFont="1" applyFill="1" applyBorder="1" applyAlignment="1">
      <alignment horizontal="right" vertical="top" shrinkToFit="1"/>
    </xf>
    <xf numFmtId="44" fontId="0" fillId="0" borderId="0" xfId="1" applyFont="1" applyFill="1" applyBorder="1" applyAlignment="1">
      <alignment horizontal="left" vertical="top"/>
    </xf>
    <xf numFmtId="44" fontId="6" fillId="4" borderId="6" xfId="1" applyFont="1" applyFill="1" applyBorder="1" applyAlignment="1">
      <alignment horizontal="right" vertical="top" wrapText="1"/>
    </xf>
    <xf numFmtId="0" fontId="14" fillId="3" borderId="7" xfId="0" applyFont="1" applyFill="1" applyBorder="1" applyAlignment="1">
      <alignment horizontal="center" vertical="center" wrapText="1"/>
    </xf>
    <xf numFmtId="2" fontId="3" fillId="4" borderId="0" xfId="0" applyNumberFormat="1" applyFont="1" applyFill="1" applyAlignment="1">
      <alignment horizontal="right" vertical="top" shrinkToFit="1"/>
    </xf>
    <xf numFmtId="0" fontId="2" fillId="4" borderId="0" xfId="0" applyFont="1" applyFill="1" applyAlignment="1">
      <alignment vertical="top" wrapText="1"/>
    </xf>
    <xf numFmtId="44" fontId="6" fillId="4" borderId="3" xfId="1" applyFont="1" applyFill="1" applyBorder="1" applyAlignment="1">
      <alignment horizontal="right" vertical="top" wrapText="1"/>
    </xf>
    <xf numFmtId="44" fontId="6" fillId="4" borderId="11" xfId="1" applyFont="1" applyFill="1" applyBorder="1" applyAlignment="1">
      <alignment horizontal="right" vertical="top" wrapText="1"/>
    </xf>
    <xf numFmtId="0" fontId="5" fillId="3" borderId="7" xfId="0" applyFont="1" applyFill="1" applyBorder="1" applyAlignment="1">
      <alignment horizontal="center" vertical="center" wrapText="1"/>
    </xf>
    <xf numFmtId="44" fontId="6" fillId="6" borderId="11" xfId="1" applyFont="1" applyFill="1" applyBorder="1" applyAlignment="1">
      <alignment horizontal="right" vertical="top" wrapText="1"/>
    </xf>
    <xf numFmtId="44" fontId="6" fillId="4" borderId="3" xfId="1" applyFont="1" applyFill="1" applyBorder="1" applyAlignment="1">
      <alignment horizontal="center" vertical="top" wrapText="1"/>
    </xf>
    <xf numFmtId="44" fontId="6" fillId="4" borderId="6" xfId="1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vertical="top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44" fontId="6" fillId="4" borderId="11" xfId="1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/>
    </xf>
    <xf numFmtId="0" fontId="6" fillId="6" borderId="11" xfId="0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44" fontId="6" fillId="4" borderId="11" xfId="1" applyFont="1" applyFill="1" applyBorder="1" applyAlignment="1">
      <alignment vertical="top" wrapText="1"/>
    </xf>
    <xf numFmtId="0" fontId="5" fillId="3" borderId="16" xfId="0" applyFont="1" applyFill="1" applyBorder="1" applyAlignment="1">
      <alignment horizontal="center" vertical="center" wrapText="1"/>
    </xf>
    <xf numFmtId="44" fontId="6" fillId="4" borderId="6" xfId="1" applyFont="1" applyFill="1" applyBorder="1" applyAlignment="1">
      <alignment vertical="top" wrapText="1"/>
    </xf>
    <xf numFmtId="0" fontId="11" fillId="4" borderId="11" xfId="0" applyFont="1" applyFill="1" applyBorder="1" applyAlignment="1">
      <alignment horizontal="left" vertical="top" wrapText="1"/>
    </xf>
    <xf numFmtId="44" fontId="6" fillId="4" borderId="12" xfId="1" applyFont="1" applyFill="1" applyBorder="1" applyAlignment="1">
      <alignment horizontal="right" vertical="top" wrapText="1"/>
    </xf>
    <xf numFmtId="0" fontId="6" fillId="4" borderId="17" xfId="0" applyFont="1" applyFill="1" applyBorder="1" applyAlignment="1">
      <alignment vertical="top" wrapText="1"/>
    </xf>
    <xf numFmtId="44" fontId="6" fillId="4" borderId="17" xfId="1" applyFont="1" applyFill="1" applyBorder="1" applyAlignment="1">
      <alignment horizontal="right" vertical="top" wrapText="1"/>
    </xf>
    <xf numFmtId="0" fontId="6" fillId="4" borderId="4" xfId="0" applyFont="1" applyFill="1" applyBorder="1" applyAlignment="1">
      <alignment vertical="top" wrapText="1"/>
    </xf>
    <xf numFmtId="44" fontId="6" fillId="4" borderId="17" xfId="1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center" vertical="top" wrapText="1"/>
    </xf>
    <xf numFmtId="44" fontId="6" fillId="4" borderId="3" xfId="1" applyFont="1" applyFill="1" applyBorder="1" applyAlignment="1">
      <alignment vertical="top" wrapText="1"/>
    </xf>
    <xf numFmtId="0" fontId="6" fillId="6" borderId="15" xfId="0" applyFont="1" applyFill="1" applyBorder="1" applyAlignment="1">
      <alignment horizontal="left" vertical="top" wrapText="1"/>
    </xf>
    <xf numFmtId="44" fontId="6" fillId="6" borderId="6" xfId="1" applyFont="1" applyFill="1" applyBorder="1" applyAlignment="1">
      <alignment horizontal="righ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18" xfId="0" applyFont="1" applyFill="1" applyBorder="1" applyAlignment="1">
      <alignment horizontal="left" vertical="top" wrapText="1"/>
    </xf>
    <xf numFmtId="8" fontId="6" fillId="6" borderId="11" xfId="1" applyNumberFormat="1" applyFont="1" applyFill="1" applyBorder="1" applyAlignment="1">
      <alignment vertical="top" wrapText="1"/>
    </xf>
    <xf numFmtId="44" fontId="6" fillId="6" borderId="11" xfId="1" applyFont="1" applyFill="1" applyBorder="1" applyAlignment="1">
      <alignment horizontal="center" vertical="top" wrapText="1"/>
    </xf>
    <xf numFmtId="44" fontId="6" fillId="6" borderId="6" xfId="1" applyFont="1" applyFill="1" applyBorder="1" applyAlignment="1">
      <alignment horizontal="center" vertical="top" wrapText="1"/>
    </xf>
    <xf numFmtId="44" fontId="6" fillId="6" borderId="3" xfId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0" fillId="7" borderId="6" xfId="0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44" fontId="5" fillId="3" borderId="19" xfId="1" applyFont="1" applyFill="1" applyBorder="1" applyAlignment="1">
      <alignment horizontal="center" vertical="top" wrapText="1"/>
    </xf>
    <xf numFmtId="44" fontId="5" fillId="3" borderId="20" xfId="1" applyFont="1" applyFill="1" applyBorder="1" applyAlignment="1">
      <alignment horizontal="center" vertical="top" wrapText="1"/>
    </xf>
    <xf numFmtId="44" fontId="6" fillId="4" borderId="21" xfId="1" applyFont="1" applyFill="1" applyBorder="1" applyAlignment="1">
      <alignment horizontal="center" vertical="top" wrapText="1"/>
    </xf>
    <xf numFmtId="44" fontId="6" fillId="4" borderId="14" xfId="1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vertical="top" wrapText="1"/>
    </xf>
    <xf numFmtId="8" fontId="6" fillId="4" borderId="11" xfId="1" applyNumberFormat="1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4" fontId="6" fillId="4" borderId="0" xfId="1" applyFont="1" applyFill="1" applyBorder="1" applyAlignment="1">
      <alignment horizontal="right" vertical="top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ABF765"/>
      <color rgb="FF006600"/>
      <color rgb="FFC1BA35"/>
      <color rgb="FFC49100"/>
      <color rgb="FFF3F3F3"/>
      <color rgb="FFEAEAEA"/>
      <color rgb="FFD1C747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1072</xdr:row>
      <xdr:rowOff>181607</xdr:rowOff>
    </xdr:from>
    <xdr:ext cx="3819070" cy="1172629"/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177013232"/>
          <a:ext cx="3819070" cy="1172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pt-BR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INSTAGRAM: @brasilervasalimentos</a:t>
          </a:r>
        </a:p>
        <a:p>
          <a:pPr algn="l"/>
          <a:r>
            <a:rPr lang="pt-BR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EMAIL: pedidos@brervas.com</a:t>
          </a:r>
        </a:p>
        <a:p>
          <a:pPr algn="l"/>
          <a:r>
            <a:rPr lang="pt-BR" sz="12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*PREÇOS E ESTOQUES</a:t>
          </a:r>
          <a:r>
            <a:rPr lang="pt-BR" sz="1200" b="1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SUJEITOS A CONSULTA</a:t>
          </a:r>
        </a:p>
        <a:p>
          <a:pPr algn="l"/>
          <a:r>
            <a:rPr lang="pt-BR" sz="1200" b="1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*PEDIDO MINIMO R$450,00 - FOB </a:t>
          </a:r>
        </a:p>
        <a:p>
          <a:pPr algn="l"/>
          <a:endParaRPr lang="pt-BR" sz="1000" b="1" cap="none" spc="0" baseline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lang="pt-BR" sz="1000" b="1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3024874</xdr:colOff>
      <xdr:row>1</xdr:row>
      <xdr:rowOff>76200</xdr:rowOff>
    </xdr:from>
    <xdr:to>
      <xdr:col>0</xdr:col>
      <xdr:colOff>4195089</xdr:colOff>
      <xdr:row>1</xdr:row>
      <xdr:rowOff>685800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5CE636A-04E7-4BA2-AE69-F831275589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05" b="24468"/>
        <a:stretch/>
      </xdr:blipFill>
      <xdr:spPr>
        <a:xfrm>
          <a:off x="3024874" y="367782"/>
          <a:ext cx="117021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erva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60"/>
  <sheetViews>
    <sheetView tabSelected="1" topLeftCell="A1068" zoomScaleNormal="100" workbookViewId="0">
      <selection sqref="A1:C1078"/>
    </sheetView>
  </sheetViews>
  <sheetFormatPr defaultRowHeight="12.75" x14ac:dyDescent="0.2"/>
  <cols>
    <col min="1" max="1" width="76.5" customWidth="1"/>
    <col min="2" max="2" width="24.6640625" style="16" customWidth="1"/>
    <col min="3" max="3" width="25.6640625" style="16" customWidth="1"/>
    <col min="4" max="4" width="20.83203125" customWidth="1"/>
    <col min="5" max="5" width="14.5" bestFit="1" customWidth="1"/>
    <col min="8" max="8" width="8.5" customWidth="1"/>
  </cols>
  <sheetData>
    <row r="1" spans="1:4" ht="23.25" customHeight="1" x14ac:dyDescent="0.2">
      <c r="A1" s="54" t="s">
        <v>669</v>
      </c>
      <c r="B1" s="55"/>
      <c r="C1" s="56"/>
    </row>
    <row r="2" spans="1:4" ht="61.5" customHeight="1" x14ac:dyDescent="0.2">
      <c r="A2" s="57"/>
      <c r="B2" s="58"/>
      <c r="C2" s="59"/>
    </row>
    <row r="3" spans="1:4" ht="21" customHeight="1" x14ac:dyDescent="0.2">
      <c r="A3" s="60" t="s">
        <v>673</v>
      </c>
      <c r="B3" s="61"/>
      <c r="C3" s="62"/>
    </row>
    <row r="4" spans="1:4" ht="21" customHeight="1" x14ac:dyDescent="0.2">
      <c r="A4" s="71" t="s">
        <v>672</v>
      </c>
      <c r="B4" s="72"/>
      <c r="C4" s="73"/>
    </row>
    <row r="5" spans="1:4" ht="15.75" customHeight="1" x14ac:dyDescent="0.2">
      <c r="A5" s="18" t="s">
        <v>0</v>
      </c>
      <c r="B5" s="18" t="s">
        <v>670</v>
      </c>
      <c r="C5" s="18" t="s">
        <v>671</v>
      </c>
      <c r="D5" s="4"/>
    </row>
    <row r="6" spans="1:4" ht="15.75" customHeight="1" x14ac:dyDescent="0.2">
      <c r="A6" s="2" t="s">
        <v>36</v>
      </c>
      <c r="B6" s="10">
        <f>SUM(C6+3)</f>
        <v>20</v>
      </c>
      <c r="C6" s="10">
        <v>17</v>
      </c>
    </row>
    <row r="7" spans="1:4" ht="15.75" customHeight="1" x14ac:dyDescent="0.2">
      <c r="A7" s="2" t="s">
        <v>37</v>
      </c>
      <c r="B7" s="10">
        <f t="shared" ref="B7:B70" si="0">SUM(C7+3)</f>
        <v>18</v>
      </c>
      <c r="C7" s="10">
        <v>15</v>
      </c>
    </row>
    <row r="8" spans="1:4" ht="15.75" customHeight="1" x14ac:dyDescent="0.2">
      <c r="A8" s="2" t="s">
        <v>38</v>
      </c>
      <c r="B8" s="10">
        <f t="shared" si="0"/>
        <v>19.5</v>
      </c>
      <c r="C8" s="10">
        <v>16.5</v>
      </c>
    </row>
    <row r="9" spans="1:4" ht="15.75" customHeight="1" x14ac:dyDescent="0.2">
      <c r="A9" s="2" t="s">
        <v>39</v>
      </c>
      <c r="B9" s="10">
        <f t="shared" si="0"/>
        <v>25</v>
      </c>
      <c r="C9" s="10">
        <v>22</v>
      </c>
    </row>
    <row r="10" spans="1:4" ht="15.75" customHeight="1" x14ac:dyDescent="0.2">
      <c r="A10" s="2" t="s">
        <v>40</v>
      </c>
      <c r="B10" s="10">
        <f t="shared" si="0"/>
        <v>28.5</v>
      </c>
      <c r="C10" s="10">
        <v>25.5</v>
      </c>
    </row>
    <row r="11" spans="1:4" ht="15.75" customHeight="1" x14ac:dyDescent="0.2">
      <c r="A11" s="2" t="s">
        <v>42</v>
      </c>
      <c r="B11" s="10">
        <f t="shared" si="0"/>
        <v>28</v>
      </c>
      <c r="C11" s="10">
        <v>25</v>
      </c>
    </row>
    <row r="12" spans="1:4" ht="15.75" customHeight="1" x14ac:dyDescent="0.2">
      <c r="A12" s="2" t="s">
        <v>43</v>
      </c>
      <c r="B12" s="10">
        <f t="shared" si="0"/>
        <v>30</v>
      </c>
      <c r="C12" s="10">
        <v>27</v>
      </c>
    </row>
    <row r="13" spans="1:4" ht="15.75" customHeight="1" x14ac:dyDescent="0.2">
      <c r="A13" s="2" t="s">
        <v>44</v>
      </c>
      <c r="B13" s="10">
        <f t="shared" si="0"/>
        <v>31</v>
      </c>
      <c r="C13" s="10">
        <v>28</v>
      </c>
    </row>
    <row r="14" spans="1:4" ht="15.75" customHeight="1" x14ac:dyDescent="0.2">
      <c r="A14" s="2" t="s">
        <v>45</v>
      </c>
      <c r="B14" s="10" t="s">
        <v>5</v>
      </c>
      <c r="C14" s="10" t="s">
        <v>5</v>
      </c>
    </row>
    <row r="15" spans="1:4" ht="15.75" customHeight="1" x14ac:dyDescent="0.2">
      <c r="A15" s="2" t="s">
        <v>46</v>
      </c>
      <c r="B15" s="10">
        <f t="shared" si="0"/>
        <v>73</v>
      </c>
      <c r="C15" s="10">
        <v>70</v>
      </c>
    </row>
    <row r="16" spans="1:4" ht="15.75" customHeight="1" x14ac:dyDescent="0.2">
      <c r="A16" s="2" t="s">
        <v>758</v>
      </c>
      <c r="B16" s="10">
        <f t="shared" si="0"/>
        <v>38</v>
      </c>
      <c r="C16" s="10">
        <v>35</v>
      </c>
    </row>
    <row r="17" spans="1:3" ht="15.75" customHeight="1" x14ac:dyDescent="0.2">
      <c r="A17" s="2" t="s">
        <v>887</v>
      </c>
      <c r="B17" s="10">
        <f t="shared" si="0"/>
        <v>45</v>
      </c>
      <c r="C17" s="10">
        <v>42</v>
      </c>
    </row>
    <row r="18" spans="1:3" ht="15.75" customHeight="1" x14ac:dyDescent="0.2">
      <c r="A18" s="2" t="s">
        <v>799</v>
      </c>
      <c r="B18" s="10">
        <f t="shared" si="0"/>
        <v>43</v>
      </c>
      <c r="C18" s="10">
        <v>40</v>
      </c>
    </row>
    <row r="19" spans="1:3" ht="15.75" customHeight="1" x14ac:dyDescent="0.2">
      <c r="A19" s="2" t="s">
        <v>47</v>
      </c>
      <c r="B19" s="10">
        <f t="shared" si="0"/>
        <v>31.5</v>
      </c>
      <c r="C19" s="10">
        <v>28.5</v>
      </c>
    </row>
    <row r="20" spans="1:3" ht="15.75" customHeight="1" x14ac:dyDescent="0.2">
      <c r="A20" s="2" t="s">
        <v>48</v>
      </c>
      <c r="B20" s="10">
        <f t="shared" si="0"/>
        <v>30</v>
      </c>
      <c r="C20" s="10">
        <v>27</v>
      </c>
    </row>
    <row r="21" spans="1:3" ht="15.75" customHeight="1" x14ac:dyDescent="0.2">
      <c r="A21" s="2" t="s">
        <v>49</v>
      </c>
      <c r="B21" s="10">
        <f t="shared" si="0"/>
        <v>34.5</v>
      </c>
      <c r="C21" s="10">
        <v>31.5</v>
      </c>
    </row>
    <row r="22" spans="1:3" ht="15.75" customHeight="1" x14ac:dyDescent="0.2">
      <c r="A22" s="2" t="s">
        <v>759</v>
      </c>
      <c r="B22" s="10">
        <f t="shared" si="0"/>
        <v>28</v>
      </c>
      <c r="C22" s="10">
        <v>25</v>
      </c>
    </row>
    <row r="23" spans="1:3" ht="15.75" customHeight="1" x14ac:dyDescent="0.2">
      <c r="A23" s="2" t="s">
        <v>50</v>
      </c>
      <c r="B23" s="10">
        <f t="shared" si="0"/>
        <v>23</v>
      </c>
      <c r="C23" s="10">
        <v>20</v>
      </c>
    </row>
    <row r="24" spans="1:3" ht="15.75" customHeight="1" x14ac:dyDescent="0.2">
      <c r="A24" s="2" t="s">
        <v>630</v>
      </c>
      <c r="B24" s="10">
        <f t="shared" si="0"/>
        <v>18</v>
      </c>
      <c r="C24" s="10">
        <v>15</v>
      </c>
    </row>
    <row r="25" spans="1:3" ht="15.75" customHeight="1" x14ac:dyDescent="0.2">
      <c r="A25" s="2" t="s">
        <v>628</v>
      </c>
      <c r="B25" s="10">
        <f t="shared" si="0"/>
        <v>20.7</v>
      </c>
      <c r="C25" s="10">
        <v>17.7</v>
      </c>
    </row>
    <row r="26" spans="1:3" ht="15.75" customHeight="1" x14ac:dyDescent="0.2">
      <c r="A26" s="2" t="s">
        <v>703</v>
      </c>
      <c r="B26" s="10">
        <f t="shared" si="0"/>
        <v>18.600000000000001</v>
      </c>
      <c r="C26" s="10">
        <v>15.6</v>
      </c>
    </row>
    <row r="27" spans="1:3" ht="15.75" customHeight="1" x14ac:dyDescent="0.2">
      <c r="A27" s="2" t="s">
        <v>502</v>
      </c>
      <c r="B27" s="10">
        <f t="shared" si="0"/>
        <v>19</v>
      </c>
      <c r="C27" s="10">
        <v>16</v>
      </c>
    </row>
    <row r="28" spans="1:3" ht="15.75" customHeight="1" x14ac:dyDescent="0.2">
      <c r="A28" s="2" t="s">
        <v>51</v>
      </c>
      <c r="B28" s="10">
        <f t="shared" si="0"/>
        <v>9</v>
      </c>
      <c r="C28" s="10">
        <v>6</v>
      </c>
    </row>
    <row r="29" spans="1:3" ht="15.75" customHeight="1" x14ac:dyDescent="0.2">
      <c r="A29" s="2" t="s">
        <v>52</v>
      </c>
      <c r="B29" s="10">
        <f t="shared" si="0"/>
        <v>12</v>
      </c>
      <c r="C29" s="10">
        <v>9</v>
      </c>
    </row>
    <row r="30" spans="1:3" ht="15.75" customHeight="1" x14ac:dyDescent="0.2">
      <c r="A30" s="2" t="s">
        <v>965</v>
      </c>
      <c r="B30" s="10">
        <f t="shared" si="0"/>
        <v>51</v>
      </c>
      <c r="C30" s="10">
        <v>48</v>
      </c>
    </row>
    <row r="31" spans="1:3" ht="15.75" customHeight="1" x14ac:dyDescent="0.2">
      <c r="A31" s="2" t="s">
        <v>53</v>
      </c>
      <c r="B31" s="10" t="s">
        <v>5</v>
      </c>
      <c r="C31" s="10" t="s">
        <v>5</v>
      </c>
    </row>
    <row r="32" spans="1:3" ht="15.75" customHeight="1" x14ac:dyDescent="0.2">
      <c r="A32" s="2" t="s">
        <v>560</v>
      </c>
      <c r="B32" s="10" t="s">
        <v>5</v>
      </c>
      <c r="C32" s="10" t="s">
        <v>5</v>
      </c>
    </row>
    <row r="33" spans="1:3" ht="15.75" customHeight="1" x14ac:dyDescent="0.2">
      <c r="A33" s="2" t="s">
        <v>54</v>
      </c>
      <c r="B33" s="10">
        <f t="shared" si="0"/>
        <v>26</v>
      </c>
      <c r="C33" s="10">
        <v>23</v>
      </c>
    </row>
    <row r="34" spans="1:3" ht="15.75" customHeight="1" x14ac:dyDescent="0.2">
      <c r="A34" s="2" t="s">
        <v>631</v>
      </c>
      <c r="B34" s="10">
        <f t="shared" si="0"/>
        <v>152.5</v>
      </c>
      <c r="C34" s="10">
        <v>149.5</v>
      </c>
    </row>
    <row r="35" spans="1:3" ht="15.75" customHeight="1" x14ac:dyDescent="0.2">
      <c r="A35" s="2" t="s">
        <v>629</v>
      </c>
      <c r="B35" s="10">
        <f t="shared" si="0"/>
        <v>179.41</v>
      </c>
      <c r="C35" s="10">
        <v>176.41</v>
      </c>
    </row>
    <row r="36" spans="1:3" ht="15.75" customHeight="1" x14ac:dyDescent="0.2">
      <c r="A36" s="2" t="s">
        <v>704</v>
      </c>
      <c r="B36" s="10">
        <f t="shared" si="0"/>
        <v>158.47999999999999</v>
      </c>
      <c r="C36" s="10">
        <v>155.47999999999999</v>
      </c>
    </row>
    <row r="37" spans="1:3" ht="15.75" customHeight="1" x14ac:dyDescent="0.2">
      <c r="A37" s="2" t="s">
        <v>632</v>
      </c>
      <c r="B37" s="10">
        <f t="shared" si="0"/>
        <v>75</v>
      </c>
      <c r="C37" s="10">
        <v>72</v>
      </c>
    </row>
    <row r="38" spans="1:3" ht="15.75" customHeight="1" x14ac:dyDescent="0.2">
      <c r="A38" s="2" t="s">
        <v>633</v>
      </c>
      <c r="B38" s="10">
        <f t="shared" si="0"/>
        <v>87.96</v>
      </c>
      <c r="C38" s="10">
        <v>84.96</v>
      </c>
    </row>
    <row r="39" spans="1:3" ht="15.75" customHeight="1" x14ac:dyDescent="0.2">
      <c r="A39" s="2" t="s">
        <v>705</v>
      </c>
      <c r="B39" s="10">
        <f t="shared" si="0"/>
        <v>77.88</v>
      </c>
      <c r="C39" s="10">
        <v>74.88</v>
      </c>
    </row>
    <row r="40" spans="1:3" ht="15.75" customHeight="1" x14ac:dyDescent="0.2">
      <c r="A40" s="2" t="s">
        <v>55</v>
      </c>
      <c r="B40" s="10">
        <f t="shared" si="0"/>
        <v>65</v>
      </c>
      <c r="C40" s="10">
        <v>62</v>
      </c>
    </row>
    <row r="41" spans="1:3" ht="15.75" customHeight="1" x14ac:dyDescent="0.2">
      <c r="A41" s="2" t="s">
        <v>56</v>
      </c>
      <c r="B41" s="10">
        <v>25</v>
      </c>
      <c r="C41" s="10">
        <v>22</v>
      </c>
    </row>
    <row r="42" spans="1:3" ht="15.75" customHeight="1" x14ac:dyDescent="0.2">
      <c r="A42" s="2" t="s">
        <v>562</v>
      </c>
      <c r="B42" s="10" t="s">
        <v>5</v>
      </c>
      <c r="C42" s="10" t="s">
        <v>5</v>
      </c>
    </row>
    <row r="43" spans="1:3" ht="15.75" customHeight="1" x14ac:dyDescent="0.2">
      <c r="A43" s="2" t="s">
        <v>57</v>
      </c>
      <c r="B43" s="10" t="s">
        <v>5</v>
      </c>
      <c r="C43" s="10" t="s">
        <v>5</v>
      </c>
    </row>
    <row r="44" spans="1:3" ht="15.75" customHeight="1" x14ac:dyDescent="0.2">
      <c r="A44" s="2" t="s">
        <v>58</v>
      </c>
      <c r="B44" s="10" t="s">
        <v>5</v>
      </c>
      <c r="C44" s="10" t="s">
        <v>5</v>
      </c>
    </row>
    <row r="45" spans="1:3" ht="15.75" customHeight="1" x14ac:dyDescent="0.2">
      <c r="A45" s="2" t="s">
        <v>675</v>
      </c>
      <c r="B45" s="10">
        <f t="shared" si="0"/>
        <v>33</v>
      </c>
      <c r="C45" s="10">
        <v>30</v>
      </c>
    </row>
    <row r="46" spans="1:3" ht="15.75" customHeight="1" x14ac:dyDescent="0.2">
      <c r="A46" s="2" t="s">
        <v>674</v>
      </c>
      <c r="B46" s="10">
        <f t="shared" si="0"/>
        <v>35</v>
      </c>
      <c r="C46" s="10">
        <v>32</v>
      </c>
    </row>
    <row r="47" spans="1:3" ht="15.75" customHeight="1" x14ac:dyDescent="0.2">
      <c r="A47" s="2" t="s">
        <v>59</v>
      </c>
      <c r="B47" s="10">
        <f t="shared" si="0"/>
        <v>33</v>
      </c>
      <c r="C47" s="10">
        <v>30</v>
      </c>
    </row>
    <row r="48" spans="1:3" ht="15.75" customHeight="1" x14ac:dyDescent="0.2">
      <c r="A48" s="2" t="s">
        <v>60</v>
      </c>
      <c r="B48" s="10">
        <f t="shared" si="0"/>
        <v>15</v>
      </c>
      <c r="C48" s="10">
        <v>12</v>
      </c>
    </row>
    <row r="49" spans="1:3" ht="15.75" customHeight="1" x14ac:dyDescent="0.2">
      <c r="A49" s="2" t="s">
        <v>61</v>
      </c>
      <c r="B49" s="10">
        <f t="shared" si="0"/>
        <v>16</v>
      </c>
      <c r="C49" s="10">
        <v>13</v>
      </c>
    </row>
    <row r="50" spans="1:3" ht="15.75" customHeight="1" x14ac:dyDescent="0.2">
      <c r="A50" s="2" t="s">
        <v>62</v>
      </c>
      <c r="B50" s="10">
        <f t="shared" si="0"/>
        <v>16</v>
      </c>
      <c r="C50" s="10">
        <v>13</v>
      </c>
    </row>
    <row r="51" spans="1:3" ht="15.75" customHeight="1" x14ac:dyDescent="0.2">
      <c r="A51" s="2" t="s">
        <v>63</v>
      </c>
      <c r="B51" s="10">
        <f t="shared" si="0"/>
        <v>23</v>
      </c>
      <c r="C51" s="10">
        <v>20</v>
      </c>
    </row>
    <row r="52" spans="1:3" ht="15.75" customHeight="1" x14ac:dyDescent="0.2">
      <c r="A52" s="2" t="s">
        <v>1019</v>
      </c>
      <c r="B52" s="10">
        <f t="shared" si="0"/>
        <v>93</v>
      </c>
      <c r="C52" s="10">
        <v>90</v>
      </c>
    </row>
    <row r="53" spans="1:3" ht="15.75" customHeight="1" x14ac:dyDescent="0.2">
      <c r="A53" s="2" t="s">
        <v>676</v>
      </c>
      <c r="B53" s="10">
        <f t="shared" si="0"/>
        <v>19</v>
      </c>
      <c r="C53" s="10">
        <v>16</v>
      </c>
    </row>
    <row r="54" spans="1:3" ht="15.75" customHeight="1" x14ac:dyDescent="0.2">
      <c r="A54" s="2" t="s">
        <v>74</v>
      </c>
      <c r="B54" s="10">
        <f t="shared" si="0"/>
        <v>21</v>
      </c>
      <c r="C54" s="10">
        <v>18</v>
      </c>
    </row>
    <row r="55" spans="1:3" ht="15.75" customHeight="1" x14ac:dyDescent="0.2">
      <c r="A55" s="2" t="s">
        <v>75</v>
      </c>
      <c r="B55" s="10">
        <f t="shared" si="0"/>
        <v>13</v>
      </c>
      <c r="C55" s="10">
        <v>10</v>
      </c>
    </row>
    <row r="56" spans="1:3" ht="15.75" customHeight="1" x14ac:dyDescent="0.2">
      <c r="A56" s="2" t="s">
        <v>76</v>
      </c>
      <c r="B56" s="10">
        <f t="shared" si="0"/>
        <v>14.5</v>
      </c>
      <c r="C56" s="10">
        <v>11.5</v>
      </c>
    </row>
    <row r="57" spans="1:3" ht="15.75" customHeight="1" x14ac:dyDescent="0.2">
      <c r="A57" s="2" t="s">
        <v>77</v>
      </c>
      <c r="B57" s="10">
        <f t="shared" si="0"/>
        <v>14.5</v>
      </c>
      <c r="C57" s="10">
        <v>11.5</v>
      </c>
    </row>
    <row r="58" spans="1:3" ht="15.75" customHeight="1" x14ac:dyDescent="0.2">
      <c r="A58" s="2" t="s">
        <v>78</v>
      </c>
      <c r="B58" s="10">
        <v>63</v>
      </c>
      <c r="C58" s="10">
        <v>55</v>
      </c>
    </row>
    <row r="59" spans="1:3" ht="15.75" customHeight="1" x14ac:dyDescent="0.2">
      <c r="A59" s="2" t="s">
        <v>79</v>
      </c>
      <c r="B59" s="10">
        <v>60</v>
      </c>
      <c r="C59" s="10">
        <v>57</v>
      </c>
    </row>
    <row r="60" spans="1:3" ht="15.75" customHeight="1" x14ac:dyDescent="0.2">
      <c r="A60" s="2" t="s">
        <v>80</v>
      </c>
      <c r="B60" s="10">
        <v>23</v>
      </c>
      <c r="C60" s="10">
        <v>20</v>
      </c>
    </row>
    <row r="61" spans="1:3" ht="15.75" customHeight="1" x14ac:dyDescent="0.2">
      <c r="A61" s="2" t="s">
        <v>81</v>
      </c>
      <c r="B61" s="10">
        <v>25</v>
      </c>
      <c r="C61" s="10">
        <v>22</v>
      </c>
    </row>
    <row r="62" spans="1:3" ht="15.75" customHeight="1" x14ac:dyDescent="0.2">
      <c r="A62" s="2" t="s">
        <v>82</v>
      </c>
      <c r="B62" s="10">
        <f t="shared" si="0"/>
        <v>13.5</v>
      </c>
      <c r="C62" s="12">
        <v>10.5</v>
      </c>
    </row>
    <row r="63" spans="1:3" ht="15.75" customHeight="1" x14ac:dyDescent="0.2">
      <c r="A63" s="2" t="s">
        <v>83</v>
      </c>
      <c r="B63" s="10">
        <f t="shared" si="0"/>
        <v>15.5</v>
      </c>
      <c r="C63" s="12">
        <v>12.5</v>
      </c>
    </row>
    <row r="64" spans="1:3" ht="15.75" customHeight="1" x14ac:dyDescent="0.2">
      <c r="A64" s="2" t="s">
        <v>84</v>
      </c>
      <c r="B64" s="10">
        <f t="shared" si="0"/>
        <v>13</v>
      </c>
      <c r="C64" s="12">
        <v>10</v>
      </c>
    </row>
    <row r="65" spans="1:3" ht="15.75" customHeight="1" x14ac:dyDescent="0.2">
      <c r="A65" s="2" t="s">
        <v>85</v>
      </c>
      <c r="B65" s="10">
        <f t="shared" si="0"/>
        <v>15</v>
      </c>
      <c r="C65" s="12">
        <v>12</v>
      </c>
    </row>
    <row r="66" spans="1:3" ht="15.75" customHeight="1" x14ac:dyDescent="0.2">
      <c r="A66" s="2" t="s">
        <v>86</v>
      </c>
      <c r="B66" s="10">
        <f t="shared" si="0"/>
        <v>15</v>
      </c>
      <c r="C66" s="12">
        <v>12</v>
      </c>
    </row>
    <row r="67" spans="1:3" ht="15.75" customHeight="1" x14ac:dyDescent="0.2">
      <c r="A67" s="2" t="s">
        <v>87</v>
      </c>
      <c r="B67" s="10">
        <v>33</v>
      </c>
      <c r="C67" s="10">
        <v>30</v>
      </c>
    </row>
    <row r="68" spans="1:3" ht="15.75" customHeight="1" x14ac:dyDescent="0.2">
      <c r="A68" s="2" t="s">
        <v>88</v>
      </c>
      <c r="B68" s="10">
        <v>35</v>
      </c>
      <c r="C68" s="10">
        <v>32</v>
      </c>
    </row>
    <row r="69" spans="1:3" ht="15.75" customHeight="1" x14ac:dyDescent="0.2">
      <c r="A69" s="2" t="s">
        <v>635</v>
      </c>
      <c r="B69" s="10">
        <f t="shared" si="0"/>
        <v>36</v>
      </c>
      <c r="C69" s="12">
        <v>33</v>
      </c>
    </row>
    <row r="70" spans="1:3" ht="15.75" customHeight="1" x14ac:dyDescent="0.2">
      <c r="A70" s="2" t="s">
        <v>677</v>
      </c>
      <c r="B70" s="10">
        <f t="shared" si="0"/>
        <v>41.94</v>
      </c>
      <c r="C70" s="12">
        <v>38.94</v>
      </c>
    </row>
    <row r="71" spans="1:3" ht="15.75" customHeight="1" x14ac:dyDescent="0.2">
      <c r="A71" s="2" t="s">
        <v>678</v>
      </c>
      <c r="B71" s="10">
        <f t="shared" ref="B71:B130" si="1">SUM(C71+3)</f>
        <v>37.32</v>
      </c>
      <c r="C71" s="12">
        <v>34.32</v>
      </c>
    </row>
    <row r="72" spans="1:3" ht="15.75" customHeight="1" x14ac:dyDescent="0.2">
      <c r="A72" s="2" t="s">
        <v>553</v>
      </c>
      <c r="B72" s="10">
        <f t="shared" si="1"/>
        <v>32</v>
      </c>
      <c r="C72" s="12">
        <v>29</v>
      </c>
    </row>
    <row r="73" spans="1:3" ht="15.75" customHeight="1" x14ac:dyDescent="0.2">
      <c r="A73" s="2" t="s">
        <v>91</v>
      </c>
      <c r="B73" s="10">
        <f t="shared" si="1"/>
        <v>93</v>
      </c>
      <c r="C73" s="10">
        <v>90</v>
      </c>
    </row>
    <row r="74" spans="1:3" ht="15.75" customHeight="1" x14ac:dyDescent="0.2">
      <c r="A74" s="2" t="s">
        <v>92</v>
      </c>
      <c r="B74" s="10">
        <f t="shared" si="1"/>
        <v>43</v>
      </c>
      <c r="C74" s="12">
        <v>40</v>
      </c>
    </row>
    <row r="75" spans="1:3" ht="15.75" customHeight="1" x14ac:dyDescent="0.2">
      <c r="A75" s="2" t="s">
        <v>764</v>
      </c>
      <c r="B75" s="10">
        <f t="shared" si="1"/>
        <v>38</v>
      </c>
      <c r="C75" s="12">
        <v>35</v>
      </c>
    </row>
    <row r="76" spans="1:3" ht="15.75" customHeight="1" x14ac:dyDescent="0.2">
      <c r="A76" s="2" t="s">
        <v>94</v>
      </c>
      <c r="B76" s="10">
        <f t="shared" si="1"/>
        <v>47</v>
      </c>
      <c r="C76" s="12">
        <v>44</v>
      </c>
    </row>
    <row r="77" spans="1:3" ht="15.75" customHeight="1" x14ac:dyDescent="0.2">
      <c r="A77" s="2" t="s">
        <v>1</v>
      </c>
      <c r="B77" s="10">
        <f t="shared" si="1"/>
        <v>17</v>
      </c>
      <c r="C77" s="12">
        <v>14</v>
      </c>
    </row>
    <row r="78" spans="1:3" ht="15.75" customHeight="1" x14ac:dyDescent="0.2">
      <c r="A78" s="2" t="s">
        <v>563</v>
      </c>
      <c r="B78" s="10">
        <f t="shared" si="1"/>
        <v>17.5</v>
      </c>
      <c r="C78" s="12">
        <v>14.5</v>
      </c>
    </row>
    <row r="79" spans="1:3" ht="15.75" customHeight="1" x14ac:dyDescent="0.2">
      <c r="A79" s="2" t="s">
        <v>2</v>
      </c>
      <c r="B79" s="10">
        <f t="shared" si="1"/>
        <v>17.5</v>
      </c>
      <c r="C79" s="12">
        <v>14.5</v>
      </c>
    </row>
    <row r="80" spans="1:3" ht="15.75" customHeight="1" x14ac:dyDescent="0.2">
      <c r="A80" s="2" t="s">
        <v>4</v>
      </c>
      <c r="B80" s="10">
        <f t="shared" si="1"/>
        <v>28</v>
      </c>
      <c r="C80" s="12">
        <v>25</v>
      </c>
    </row>
    <row r="81" spans="1:3" ht="15.75" customHeight="1" x14ac:dyDescent="0.2">
      <c r="A81" s="2" t="s">
        <v>6</v>
      </c>
      <c r="B81" s="10">
        <f t="shared" si="1"/>
        <v>31</v>
      </c>
      <c r="C81" s="12">
        <v>28</v>
      </c>
    </row>
    <row r="82" spans="1:3" ht="15.75" customHeight="1" x14ac:dyDescent="0.2">
      <c r="A82" s="2" t="s">
        <v>564</v>
      </c>
      <c r="B82" s="10">
        <v>33</v>
      </c>
      <c r="C82" s="10">
        <v>30</v>
      </c>
    </row>
    <row r="83" spans="1:3" ht="15.75" customHeight="1" x14ac:dyDescent="0.2">
      <c r="A83" s="2" t="s">
        <v>7</v>
      </c>
      <c r="B83" s="10">
        <f t="shared" si="1"/>
        <v>35</v>
      </c>
      <c r="C83" s="10">
        <v>32</v>
      </c>
    </row>
    <row r="84" spans="1:3" ht="15.75" customHeight="1" x14ac:dyDescent="0.2">
      <c r="A84" s="2" t="s">
        <v>8</v>
      </c>
      <c r="B84" s="10">
        <v>35</v>
      </c>
      <c r="C84" s="10">
        <v>32</v>
      </c>
    </row>
    <row r="85" spans="1:3" ht="15.75" customHeight="1" x14ac:dyDescent="0.2">
      <c r="A85" s="2" t="s">
        <v>9</v>
      </c>
      <c r="B85" s="10">
        <f t="shared" si="1"/>
        <v>15</v>
      </c>
      <c r="C85" s="12">
        <v>12</v>
      </c>
    </row>
    <row r="86" spans="1:3" ht="15.75" customHeight="1" x14ac:dyDescent="0.2">
      <c r="A86" s="2" t="s">
        <v>565</v>
      </c>
      <c r="B86" s="10" t="s">
        <v>5</v>
      </c>
      <c r="C86" s="10" t="s">
        <v>5</v>
      </c>
    </row>
    <row r="87" spans="1:3" ht="15.75" customHeight="1" x14ac:dyDescent="0.2">
      <c r="A87" s="2" t="s">
        <v>10</v>
      </c>
      <c r="B87" s="10" t="s">
        <v>5</v>
      </c>
      <c r="C87" s="10" t="s">
        <v>5</v>
      </c>
    </row>
    <row r="88" spans="1:3" ht="15.75" customHeight="1" x14ac:dyDescent="0.2">
      <c r="A88" s="2" t="s">
        <v>1028</v>
      </c>
      <c r="B88" s="10">
        <f t="shared" si="1"/>
        <v>28</v>
      </c>
      <c r="C88" s="12">
        <v>25</v>
      </c>
    </row>
    <row r="89" spans="1:3" ht="15.75" customHeight="1" x14ac:dyDescent="0.2">
      <c r="A89" s="2" t="s">
        <v>1029</v>
      </c>
      <c r="B89" s="10">
        <f t="shared" si="1"/>
        <v>29.75</v>
      </c>
      <c r="C89" s="12">
        <v>26.75</v>
      </c>
    </row>
    <row r="90" spans="1:3" ht="15.75" customHeight="1" x14ac:dyDescent="0.2">
      <c r="A90" s="2" t="s">
        <v>1030</v>
      </c>
      <c r="B90" s="10">
        <f t="shared" si="1"/>
        <v>31</v>
      </c>
      <c r="C90" s="12">
        <v>28</v>
      </c>
    </row>
    <row r="91" spans="1:3" ht="15.75" customHeight="1" x14ac:dyDescent="0.2">
      <c r="A91" s="2" t="s">
        <v>852</v>
      </c>
      <c r="B91" s="10">
        <v>38</v>
      </c>
      <c r="C91" s="10">
        <v>35</v>
      </c>
    </row>
    <row r="92" spans="1:3" ht="15.75" customHeight="1" x14ac:dyDescent="0.2">
      <c r="A92" s="2" t="s">
        <v>11</v>
      </c>
      <c r="B92" s="10">
        <v>25</v>
      </c>
      <c r="C92" s="10">
        <v>22</v>
      </c>
    </row>
    <row r="93" spans="1:3" ht="15.75" customHeight="1" x14ac:dyDescent="0.2">
      <c r="A93" s="2" t="s">
        <v>12</v>
      </c>
      <c r="B93" s="10">
        <f t="shared" si="1"/>
        <v>13</v>
      </c>
      <c r="C93" s="10">
        <v>10</v>
      </c>
    </row>
    <row r="94" spans="1:3" ht="15.75" customHeight="1" x14ac:dyDescent="0.2">
      <c r="A94" s="2" t="s">
        <v>13</v>
      </c>
      <c r="B94" s="10">
        <f t="shared" si="1"/>
        <v>14.5</v>
      </c>
      <c r="C94" s="10">
        <v>11.5</v>
      </c>
    </row>
    <row r="95" spans="1:3" ht="15.75" customHeight="1" x14ac:dyDescent="0.2">
      <c r="A95" s="2" t="s">
        <v>14</v>
      </c>
      <c r="B95" s="10">
        <f t="shared" si="1"/>
        <v>16</v>
      </c>
      <c r="C95" s="10">
        <v>13</v>
      </c>
    </row>
    <row r="96" spans="1:3" ht="15.75" customHeight="1" x14ac:dyDescent="0.2">
      <c r="A96" s="2" t="s">
        <v>15</v>
      </c>
      <c r="B96" s="10">
        <f t="shared" si="1"/>
        <v>11</v>
      </c>
      <c r="C96" s="10">
        <v>8</v>
      </c>
    </row>
    <row r="97" spans="1:3" ht="15.75" customHeight="1" x14ac:dyDescent="0.2">
      <c r="A97" s="2" t="s">
        <v>16</v>
      </c>
      <c r="B97" s="10">
        <f t="shared" si="1"/>
        <v>18</v>
      </c>
      <c r="C97" s="10">
        <v>15</v>
      </c>
    </row>
    <row r="98" spans="1:3" ht="15.75" customHeight="1" x14ac:dyDescent="0.2">
      <c r="A98" s="2" t="s">
        <v>17</v>
      </c>
      <c r="B98" s="10">
        <f t="shared" si="1"/>
        <v>18</v>
      </c>
      <c r="C98" s="10">
        <v>15</v>
      </c>
    </row>
    <row r="99" spans="1:3" ht="15.75" customHeight="1" x14ac:dyDescent="0.2">
      <c r="A99" s="2" t="s">
        <v>636</v>
      </c>
      <c r="B99" s="10">
        <f t="shared" si="1"/>
        <v>12</v>
      </c>
      <c r="C99" s="10">
        <v>9</v>
      </c>
    </row>
    <row r="100" spans="1:3" ht="15.75" customHeight="1" x14ac:dyDescent="0.2">
      <c r="A100" s="2" t="s">
        <v>638</v>
      </c>
      <c r="B100" s="10">
        <f t="shared" si="1"/>
        <v>12.63</v>
      </c>
      <c r="C100" s="10">
        <v>9.6300000000000008</v>
      </c>
    </row>
    <row r="101" spans="1:3" ht="15.75" customHeight="1" x14ac:dyDescent="0.2">
      <c r="A101" s="2" t="s">
        <v>637</v>
      </c>
      <c r="B101" s="10">
        <f>SUM(C101+3)</f>
        <v>13.08</v>
      </c>
      <c r="C101" s="10">
        <v>10.08</v>
      </c>
    </row>
    <row r="102" spans="1:3" ht="15.75" customHeight="1" x14ac:dyDescent="0.2">
      <c r="A102" s="2" t="s">
        <v>18</v>
      </c>
      <c r="B102" s="10">
        <f t="shared" si="1"/>
        <v>14</v>
      </c>
      <c r="C102" s="10">
        <v>11</v>
      </c>
    </row>
    <row r="103" spans="1:3" ht="15.75" customHeight="1" x14ac:dyDescent="0.2">
      <c r="A103" s="2" t="s">
        <v>19</v>
      </c>
      <c r="B103" s="10">
        <f t="shared" si="1"/>
        <v>12.5</v>
      </c>
      <c r="C103" s="10">
        <v>9.5</v>
      </c>
    </row>
    <row r="104" spans="1:3" ht="15.75" customHeight="1" x14ac:dyDescent="0.2">
      <c r="A104" s="2" t="s">
        <v>20</v>
      </c>
      <c r="B104" s="10">
        <f t="shared" si="1"/>
        <v>10</v>
      </c>
      <c r="C104" s="10">
        <v>7</v>
      </c>
    </row>
    <row r="105" spans="1:3" ht="15.75" customHeight="1" x14ac:dyDescent="0.2">
      <c r="A105" s="2" t="s">
        <v>21</v>
      </c>
      <c r="B105" s="10" t="s">
        <v>5</v>
      </c>
      <c r="C105" s="10" t="s">
        <v>5</v>
      </c>
    </row>
    <row r="106" spans="1:3" ht="15.75" customHeight="1" x14ac:dyDescent="0.2">
      <c r="A106" s="2" t="s">
        <v>566</v>
      </c>
      <c r="B106" s="10">
        <f t="shared" si="1"/>
        <v>125</v>
      </c>
      <c r="C106" s="10">
        <v>122</v>
      </c>
    </row>
    <row r="107" spans="1:3" ht="15.75" customHeight="1" x14ac:dyDescent="0.2">
      <c r="A107" s="2" t="s">
        <v>538</v>
      </c>
      <c r="B107" s="10" t="s">
        <v>5</v>
      </c>
      <c r="C107" s="10" t="s">
        <v>5</v>
      </c>
    </row>
    <row r="108" spans="1:3" ht="15.75" customHeight="1" x14ac:dyDescent="0.2">
      <c r="A108" s="2" t="s">
        <v>22</v>
      </c>
      <c r="B108" s="10">
        <f t="shared" si="1"/>
        <v>45</v>
      </c>
      <c r="C108" s="10">
        <v>42</v>
      </c>
    </row>
    <row r="109" spans="1:3" ht="15.75" customHeight="1" x14ac:dyDescent="0.2">
      <c r="A109" s="2" t="s">
        <v>23</v>
      </c>
      <c r="B109" s="10">
        <f t="shared" si="1"/>
        <v>19</v>
      </c>
      <c r="C109" s="10">
        <v>16</v>
      </c>
    </row>
    <row r="110" spans="1:3" ht="15.75" customHeight="1" x14ac:dyDescent="0.2">
      <c r="A110" s="2" t="s">
        <v>24</v>
      </c>
      <c r="B110" s="10">
        <f t="shared" si="1"/>
        <v>21</v>
      </c>
      <c r="C110" s="10">
        <v>18</v>
      </c>
    </row>
    <row r="111" spans="1:3" ht="15.75" customHeight="1" x14ac:dyDescent="0.2">
      <c r="A111" s="2" t="s">
        <v>25</v>
      </c>
      <c r="B111" s="10">
        <f t="shared" si="1"/>
        <v>12</v>
      </c>
      <c r="C111" s="10">
        <v>9</v>
      </c>
    </row>
    <row r="112" spans="1:3" ht="15.75" customHeight="1" x14ac:dyDescent="0.2">
      <c r="A112" s="2" t="s">
        <v>679</v>
      </c>
      <c r="B112" s="10">
        <f t="shared" si="1"/>
        <v>13</v>
      </c>
      <c r="C112" s="10">
        <v>10</v>
      </c>
    </row>
    <row r="113" spans="1:3" ht="15.75" customHeight="1" x14ac:dyDescent="0.2">
      <c r="A113" s="2" t="s">
        <v>26</v>
      </c>
      <c r="B113" s="10">
        <f t="shared" si="1"/>
        <v>12</v>
      </c>
      <c r="C113" s="10">
        <v>9</v>
      </c>
    </row>
    <row r="114" spans="1:3" ht="15.75" customHeight="1" x14ac:dyDescent="0.2">
      <c r="A114" s="2" t="s">
        <v>680</v>
      </c>
      <c r="B114" s="10">
        <f t="shared" si="1"/>
        <v>13</v>
      </c>
      <c r="C114" s="10">
        <v>10</v>
      </c>
    </row>
    <row r="115" spans="1:3" ht="15.75" customHeight="1" x14ac:dyDescent="0.2">
      <c r="A115" s="2" t="s">
        <v>27</v>
      </c>
      <c r="B115" s="10">
        <f t="shared" si="1"/>
        <v>14</v>
      </c>
      <c r="C115" s="10">
        <v>11</v>
      </c>
    </row>
    <row r="116" spans="1:3" ht="15.75" customHeight="1" x14ac:dyDescent="0.2">
      <c r="A116" s="2" t="s">
        <v>28</v>
      </c>
      <c r="B116" s="10">
        <v>23</v>
      </c>
      <c r="C116" s="10">
        <v>20</v>
      </c>
    </row>
    <row r="117" spans="1:3" ht="15.75" customHeight="1" x14ac:dyDescent="0.2">
      <c r="A117" s="2" t="s">
        <v>29</v>
      </c>
      <c r="B117" s="10">
        <v>25</v>
      </c>
      <c r="C117" s="10">
        <v>22</v>
      </c>
    </row>
    <row r="118" spans="1:3" ht="15.75" customHeight="1" x14ac:dyDescent="0.2">
      <c r="A118" s="29" t="s">
        <v>31</v>
      </c>
      <c r="B118" s="25">
        <f t="shared" si="1"/>
        <v>29</v>
      </c>
      <c r="C118" s="25">
        <v>26</v>
      </c>
    </row>
    <row r="119" spans="1:3" ht="15.75" customHeight="1" x14ac:dyDescent="0.2">
      <c r="A119" s="30" t="s">
        <v>32</v>
      </c>
      <c r="B119" s="9">
        <f t="shared" si="1"/>
        <v>31</v>
      </c>
      <c r="C119" s="9">
        <v>28</v>
      </c>
    </row>
    <row r="120" spans="1:3" ht="15.75" customHeight="1" x14ac:dyDescent="0.2">
      <c r="A120" s="30" t="s">
        <v>598</v>
      </c>
      <c r="B120" s="9">
        <f t="shared" si="1"/>
        <v>43</v>
      </c>
      <c r="C120" s="22">
        <v>40</v>
      </c>
    </row>
    <row r="121" spans="1:3" ht="15.75" customHeight="1" x14ac:dyDescent="0.2">
      <c r="A121" s="30" t="s">
        <v>33</v>
      </c>
      <c r="B121" s="9" t="s">
        <v>5</v>
      </c>
      <c r="C121" s="9" t="s">
        <v>5</v>
      </c>
    </row>
    <row r="122" spans="1:3" ht="15.75" customHeight="1" x14ac:dyDescent="0.2">
      <c r="A122" s="30" t="s">
        <v>34</v>
      </c>
      <c r="B122" s="9" t="s">
        <v>5</v>
      </c>
      <c r="C122" s="9" t="s">
        <v>5</v>
      </c>
    </row>
    <row r="123" spans="1:3" ht="15.75" customHeight="1" x14ac:dyDescent="0.2">
      <c r="A123" s="30" t="s">
        <v>95</v>
      </c>
      <c r="B123" s="9">
        <f t="shared" si="1"/>
        <v>53</v>
      </c>
      <c r="C123" s="22">
        <v>50</v>
      </c>
    </row>
    <row r="124" spans="1:3" ht="15.75" customHeight="1" x14ac:dyDescent="0.2">
      <c r="A124" s="30" t="s">
        <v>96</v>
      </c>
      <c r="B124" s="9">
        <f t="shared" si="1"/>
        <v>56</v>
      </c>
      <c r="C124" s="22">
        <v>53</v>
      </c>
    </row>
    <row r="125" spans="1:3" ht="15.75" customHeight="1" x14ac:dyDescent="0.2">
      <c r="A125" s="30" t="s">
        <v>97</v>
      </c>
      <c r="B125" s="9">
        <f t="shared" si="1"/>
        <v>16</v>
      </c>
      <c r="C125" s="9">
        <v>13</v>
      </c>
    </row>
    <row r="126" spans="1:3" ht="15.75" customHeight="1" x14ac:dyDescent="0.2">
      <c r="A126" s="7" t="s">
        <v>98</v>
      </c>
      <c r="B126" s="11">
        <v>31</v>
      </c>
      <c r="C126" s="11">
        <v>28</v>
      </c>
    </row>
    <row r="127" spans="1:3" ht="15.75" customHeight="1" x14ac:dyDescent="0.2">
      <c r="A127" s="7" t="s">
        <v>99</v>
      </c>
      <c r="B127" s="11">
        <v>33</v>
      </c>
      <c r="C127" s="11">
        <v>30</v>
      </c>
    </row>
    <row r="128" spans="1:3" ht="15.75" customHeight="1" x14ac:dyDescent="0.2">
      <c r="A128" s="2" t="s">
        <v>639</v>
      </c>
      <c r="B128" s="10">
        <v>21</v>
      </c>
      <c r="C128" s="10">
        <v>18</v>
      </c>
    </row>
    <row r="129" spans="1:3" ht="15.75" customHeight="1" x14ac:dyDescent="0.2">
      <c r="A129" s="2" t="s">
        <v>100</v>
      </c>
      <c r="B129" s="10">
        <f t="shared" si="1"/>
        <v>15</v>
      </c>
      <c r="C129" s="10">
        <v>12</v>
      </c>
    </row>
    <row r="130" spans="1:3" ht="15.75" customHeight="1" x14ac:dyDescent="0.2">
      <c r="A130" s="2" t="s">
        <v>101</v>
      </c>
      <c r="B130" s="10">
        <f t="shared" si="1"/>
        <v>15</v>
      </c>
      <c r="C130" s="10">
        <v>12</v>
      </c>
    </row>
    <row r="131" spans="1:3" ht="15.75" customHeight="1" x14ac:dyDescent="0.2">
      <c r="A131" s="2" t="s">
        <v>102</v>
      </c>
      <c r="B131" s="10">
        <v>33</v>
      </c>
      <c r="C131" s="10">
        <v>30</v>
      </c>
    </row>
    <row r="132" spans="1:3" ht="15.75" customHeight="1" x14ac:dyDescent="0.2">
      <c r="A132" s="2" t="s">
        <v>103</v>
      </c>
      <c r="B132" s="10">
        <v>29</v>
      </c>
      <c r="C132" s="10">
        <v>26</v>
      </c>
    </row>
    <row r="133" spans="1:3" ht="15.75" customHeight="1" x14ac:dyDescent="0.2">
      <c r="A133" s="2" t="s">
        <v>986</v>
      </c>
      <c r="B133" s="10">
        <v>25</v>
      </c>
      <c r="C133" s="10">
        <v>22</v>
      </c>
    </row>
    <row r="134" spans="1:3" ht="15.75" customHeight="1" x14ac:dyDescent="0.2">
      <c r="A134" s="2" t="s">
        <v>990</v>
      </c>
      <c r="B134" s="10">
        <v>283</v>
      </c>
      <c r="C134" s="10">
        <v>280</v>
      </c>
    </row>
    <row r="135" spans="1:3" ht="15.75" customHeight="1" x14ac:dyDescent="0.2">
      <c r="A135" s="2" t="s">
        <v>104</v>
      </c>
      <c r="B135" s="10">
        <f t="shared" ref="B135:B204" si="2">SUM(C135+3)</f>
        <v>11</v>
      </c>
      <c r="C135" s="10">
        <v>8</v>
      </c>
    </row>
    <row r="136" spans="1:3" ht="15.75" customHeight="1" x14ac:dyDescent="0.2">
      <c r="A136" s="2" t="s">
        <v>105</v>
      </c>
      <c r="B136" s="10">
        <f t="shared" si="2"/>
        <v>14</v>
      </c>
      <c r="C136" s="10">
        <v>11</v>
      </c>
    </row>
    <row r="137" spans="1:3" ht="15.75" customHeight="1" x14ac:dyDescent="0.2">
      <c r="A137" s="2" t="s">
        <v>106</v>
      </c>
      <c r="B137" s="10" t="s">
        <v>5</v>
      </c>
      <c r="C137" s="10" t="s">
        <v>5</v>
      </c>
    </row>
    <row r="138" spans="1:3" ht="15.75" customHeight="1" x14ac:dyDescent="0.2">
      <c r="A138" s="2" t="s">
        <v>107</v>
      </c>
      <c r="B138" s="10">
        <f t="shared" si="2"/>
        <v>33</v>
      </c>
      <c r="C138" s="10">
        <v>30</v>
      </c>
    </row>
    <row r="139" spans="1:3" ht="15.75" customHeight="1" x14ac:dyDescent="0.2">
      <c r="A139" s="2" t="s">
        <v>108</v>
      </c>
      <c r="B139" s="10" t="s">
        <v>5</v>
      </c>
      <c r="C139" s="10" t="s">
        <v>5</v>
      </c>
    </row>
    <row r="140" spans="1:3" ht="15.75" customHeight="1" x14ac:dyDescent="0.2">
      <c r="A140" s="2" t="s">
        <v>762</v>
      </c>
      <c r="B140" s="10">
        <v>33</v>
      </c>
      <c r="C140" s="10">
        <v>30</v>
      </c>
    </row>
    <row r="141" spans="1:3" ht="15.75" customHeight="1" x14ac:dyDescent="0.2">
      <c r="A141" s="2" t="s">
        <v>763</v>
      </c>
      <c r="B141" s="10">
        <f t="shared" si="2"/>
        <v>36</v>
      </c>
      <c r="C141" s="10">
        <v>33</v>
      </c>
    </row>
    <row r="142" spans="1:3" ht="15.75" customHeight="1" x14ac:dyDescent="0.2">
      <c r="A142" s="2" t="s">
        <v>109</v>
      </c>
      <c r="B142" s="10">
        <f t="shared" si="2"/>
        <v>11</v>
      </c>
      <c r="C142" s="10">
        <v>8</v>
      </c>
    </row>
    <row r="143" spans="1:3" ht="15.75" customHeight="1" x14ac:dyDescent="0.2">
      <c r="A143" s="2" t="s">
        <v>954</v>
      </c>
      <c r="B143" s="10">
        <v>12</v>
      </c>
      <c r="C143" s="10">
        <v>9</v>
      </c>
    </row>
    <row r="144" spans="1:3" ht="15.75" customHeight="1" x14ac:dyDescent="0.2">
      <c r="A144" s="2" t="s">
        <v>110</v>
      </c>
      <c r="B144" s="10">
        <f t="shared" si="2"/>
        <v>11</v>
      </c>
      <c r="C144" s="10">
        <v>8</v>
      </c>
    </row>
    <row r="145" spans="1:3" ht="15.75" customHeight="1" x14ac:dyDescent="0.2">
      <c r="A145" s="2" t="s">
        <v>955</v>
      </c>
      <c r="B145" s="10">
        <v>12</v>
      </c>
      <c r="C145" s="10">
        <v>9</v>
      </c>
    </row>
    <row r="146" spans="1:3" ht="15.75" customHeight="1" x14ac:dyDescent="0.2">
      <c r="A146" s="2" t="s">
        <v>800</v>
      </c>
      <c r="B146" s="10">
        <f t="shared" si="2"/>
        <v>24</v>
      </c>
      <c r="C146" s="10">
        <v>21</v>
      </c>
    </row>
    <row r="147" spans="1:3" ht="15.75" customHeight="1" x14ac:dyDescent="0.2">
      <c r="A147" s="2" t="s">
        <v>485</v>
      </c>
      <c r="B147" s="10">
        <f t="shared" si="2"/>
        <v>17</v>
      </c>
      <c r="C147" s="10">
        <v>14</v>
      </c>
    </row>
    <row r="148" spans="1:3" ht="15.75" customHeight="1" x14ac:dyDescent="0.2">
      <c r="A148" s="2" t="s">
        <v>111</v>
      </c>
      <c r="B148" s="10">
        <v>32.5</v>
      </c>
      <c r="C148" s="10">
        <v>29.5</v>
      </c>
    </row>
    <row r="149" spans="1:3" ht="15.75" customHeight="1" x14ac:dyDescent="0.2">
      <c r="A149" s="2" t="s">
        <v>112</v>
      </c>
      <c r="B149" s="10">
        <f t="shared" si="2"/>
        <v>34.5</v>
      </c>
      <c r="C149" s="10">
        <v>31.5</v>
      </c>
    </row>
    <row r="150" spans="1:3" ht="15.75" customHeight="1" x14ac:dyDescent="0.2">
      <c r="A150" s="2" t="s">
        <v>113</v>
      </c>
      <c r="B150" s="10">
        <v>19</v>
      </c>
      <c r="C150" s="10">
        <v>16</v>
      </c>
    </row>
    <row r="151" spans="1:3" ht="15.75" customHeight="1" x14ac:dyDescent="0.2">
      <c r="A151" s="2" t="s">
        <v>114</v>
      </c>
      <c r="B151" s="10">
        <f t="shared" si="2"/>
        <v>20</v>
      </c>
      <c r="C151" s="10">
        <v>17</v>
      </c>
    </row>
    <row r="152" spans="1:3" ht="15.75" customHeight="1" x14ac:dyDescent="0.2">
      <c r="A152" s="2" t="s">
        <v>115</v>
      </c>
      <c r="B152" s="10">
        <v>13</v>
      </c>
      <c r="C152" s="10">
        <v>10</v>
      </c>
    </row>
    <row r="153" spans="1:3" ht="15.75" customHeight="1" x14ac:dyDescent="0.2">
      <c r="A153" s="2" t="s">
        <v>116</v>
      </c>
      <c r="B153" s="10">
        <v>15</v>
      </c>
      <c r="C153" s="10">
        <v>12</v>
      </c>
    </row>
    <row r="154" spans="1:3" ht="15.75" customHeight="1" x14ac:dyDescent="0.2">
      <c r="A154" s="2" t="s">
        <v>117</v>
      </c>
      <c r="B154" s="10">
        <f t="shared" si="2"/>
        <v>11</v>
      </c>
      <c r="C154" s="10">
        <v>8</v>
      </c>
    </row>
    <row r="155" spans="1:3" ht="15.75" customHeight="1" x14ac:dyDescent="0.2">
      <c r="A155" s="2" t="s">
        <v>685</v>
      </c>
      <c r="B155" s="10">
        <f t="shared" si="2"/>
        <v>13</v>
      </c>
      <c r="C155" s="10">
        <v>10</v>
      </c>
    </row>
    <row r="156" spans="1:3" ht="15.75" customHeight="1" x14ac:dyDescent="0.2">
      <c r="A156" s="2" t="s">
        <v>684</v>
      </c>
      <c r="B156" s="10">
        <f t="shared" si="2"/>
        <v>16</v>
      </c>
      <c r="C156" s="10">
        <v>13</v>
      </c>
    </row>
    <row r="157" spans="1:3" ht="15.75" customHeight="1" x14ac:dyDescent="0.2">
      <c r="A157" s="2" t="s">
        <v>572</v>
      </c>
      <c r="B157" s="10">
        <f t="shared" si="2"/>
        <v>14</v>
      </c>
      <c r="C157" s="10">
        <v>11</v>
      </c>
    </row>
    <row r="158" spans="1:3" ht="15.75" customHeight="1" x14ac:dyDescent="0.2">
      <c r="A158" s="2" t="s">
        <v>118</v>
      </c>
      <c r="B158" s="10">
        <f t="shared" si="2"/>
        <v>23</v>
      </c>
      <c r="C158" s="10">
        <v>20</v>
      </c>
    </row>
    <row r="159" spans="1:3" ht="15.75" customHeight="1" x14ac:dyDescent="0.2">
      <c r="A159" s="2" t="s">
        <v>119</v>
      </c>
      <c r="B159" s="10">
        <f t="shared" si="2"/>
        <v>16</v>
      </c>
      <c r="C159" s="10">
        <v>13</v>
      </c>
    </row>
    <row r="160" spans="1:3" ht="15.75" customHeight="1" x14ac:dyDescent="0.2">
      <c r="A160" s="29" t="s">
        <v>442</v>
      </c>
      <c r="B160" s="25">
        <f t="shared" si="2"/>
        <v>10</v>
      </c>
      <c r="C160" s="25">
        <v>7</v>
      </c>
    </row>
    <row r="161" spans="1:3" ht="15.75" customHeight="1" x14ac:dyDescent="0.2">
      <c r="A161" s="30" t="s">
        <v>681</v>
      </c>
      <c r="B161" s="9">
        <f t="shared" si="2"/>
        <v>13</v>
      </c>
      <c r="C161" s="9">
        <v>10</v>
      </c>
    </row>
    <row r="162" spans="1:3" ht="15.75" customHeight="1" x14ac:dyDescent="0.2">
      <c r="A162" s="30" t="s">
        <v>120</v>
      </c>
      <c r="B162" s="9">
        <f t="shared" si="2"/>
        <v>16</v>
      </c>
      <c r="C162" s="9">
        <v>13</v>
      </c>
    </row>
    <row r="163" spans="1:3" ht="15.75" customHeight="1" x14ac:dyDescent="0.2">
      <c r="A163" s="30" t="s">
        <v>960</v>
      </c>
      <c r="B163" s="9">
        <f t="shared" si="2"/>
        <v>23</v>
      </c>
      <c r="C163" s="9">
        <v>20</v>
      </c>
    </row>
    <row r="164" spans="1:3" ht="15.75" customHeight="1" x14ac:dyDescent="0.2">
      <c r="A164" s="30" t="s">
        <v>961</v>
      </c>
      <c r="B164" s="9">
        <f t="shared" si="2"/>
        <v>25</v>
      </c>
      <c r="C164" s="9">
        <v>22</v>
      </c>
    </row>
    <row r="165" spans="1:3" ht="15.75" customHeight="1" x14ac:dyDescent="0.2">
      <c r="A165" s="30" t="s">
        <v>121</v>
      </c>
      <c r="B165" s="9">
        <f t="shared" si="2"/>
        <v>13</v>
      </c>
      <c r="C165" s="9">
        <v>10</v>
      </c>
    </row>
    <row r="166" spans="1:3" ht="15.75" customHeight="1" x14ac:dyDescent="0.2">
      <c r="A166" s="30" t="s">
        <v>956</v>
      </c>
      <c r="B166" s="9">
        <v>14</v>
      </c>
      <c r="C166" s="9">
        <v>11</v>
      </c>
    </row>
    <row r="167" spans="1:3" ht="15.75" customHeight="1" x14ac:dyDescent="0.2">
      <c r="A167" s="28" t="s">
        <v>801</v>
      </c>
      <c r="B167" s="9">
        <f t="shared" si="2"/>
        <v>17</v>
      </c>
      <c r="C167" s="22">
        <v>14</v>
      </c>
    </row>
    <row r="168" spans="1:3" ht="15.75" customHeight="1" x14ac:dyDescent="0.2">
      <c r="A168" s="28" t="s">
        <v>1011</v>
      </c>
      <c r="B168" s="9">
        <f t="shared" si="2"/>
        <v>23</v>
      </c>
      <c r="C168" s="22">
        <v>20</v>
      </c>
    </row>
    <row r="169" spans="1:3" ht="15.75" customHeight="1" x14ac:dyDescent="0.2">
      <c r="A169" s="28" t="s">
        <v>811</v>
      </c>
      <c r="B169" s="9">
        <f t="shared" si="2"/>
        <v>21</v>
      </c>
      <c r="C169" s="22">
        <v>18</v>
      </c>
    </row>
    <row r="170" spans="1:3" ht="15.75" customHeight="1" x14ac:dyDescent="0.2">
      <c r="A170" s="40" t="s">
        <v>813</v>
      </c>
      <c r="B170" s="26">
        <f t="shared" si="2"/>
        <v>46</v>
      </c>
      <c r="C170" s="41">
        <v>43</v>
      </c>
    </row>
    <row r="171" spans="1:3" ht="15.75" customHeight="1" x14ac:dyDescent="0.2">
      <c r="A171" s="27" t="s">
        <v>122</v>
      </c>
      <c r="B171" s="10">
        <f t="shared" si="2"/>
        <v>17</v>
      </c>
      <c r="C171" s="26">
        <v>14</v>
      </c>
    </row>
    <row r="172" spans="1:3" ht="15.75" customHeight="1" x14ac:dyDescent="0.2">
      <c r="A172" s="2" t="s">
        <v>621</v>
      </c>
      <c r="B172" s="10">
        <v>20</v>
      </c>
      <c r="C172" s="10">
        <v>17</v>
      </c>
    </row>
    <row r="173" spans="1:3" ht="15.75" customHeight="1" x14ac:dyDescent="0.2">
      <c r="A173" s="2" t="s">
        <v>682</v>
      </c>
      <c r="B173" s="10">
        <v>47</v>
      </c>
      <c r="C173" s="10">
        <v>44</v>
      </c>
    </row>
    <row r="174" spans="1:3" ht="15.75" customHeight="1" x14ac:dyDescent="0.2">
      <c r="A174" s="2" t="s">
        <v>938</v>
      </c>
      <c r="B174" s="10">
        <v>49</v>
      </c>
      <c r="C174" s="10">
        <v>46</v>
      </c>
    </row>
    <row r="175" spans="1:3" ht="15.75" customHeight="1" x14ac:dyDescent="0.2">
      <c r="A175" s="2" t="s">
        <v>706</v>
      </c>
      <c r="B175" s="10">
        <f t="shared" si="2"/>
        <v>15</v>
      </c>
      <c r="C175" s="13">
        <v>12</v>
      </c>
    </row>
    <row r="176" spans="1:3" ht="15.75" customHeight="1" x14ac:dyDescent="0.2">
      <c r="A176" s="2" t="s">
        <v>810</v>
      </c>
      <c r="B176" s="10">
        <f t="shared" si="2"/>
        <v>31</v>
      </c>
      <c r="C176" s="13">
        <v>28</v>
      </c>
    </row>
    <row r="177" spans="1:3" ht="15.75" customHeight="1" x14ac:dyDescent="0.2">
      <c r="A177" s="2" t="s">
        <v>595</v>
      </c>
      <c r="B177" s="10">
        <f t="shared" si="2"/>
        <v>12</v>
      </c>
      <c r="C177" s="13">
        <v>9</v>
      </c>
    </row>
    <row r="178" spans="1:3" ht="15.75" customHeight="1" x14ac:dyDescent="0.2">
      <c r="A178" s="2" t="s">
        <v>957</v>
      </c>
      <c r="B178" s="10">
        <v>13</v>
      </c>
      <c r="C178" s="13">
        <v>10</v>
      </c>
    </row>
    <row r="179" spans="1:3" ht="15.75" customHeight="1" x14ac:dyDescent="0.2">
      <c r="A179" s="2" t="s">
        <v>123</v>
      </c>
      <c r="B179" s="10">
        <f t="shared" si="2"/>
        <v>17</v>
      </c>
      <c r="C179" s="10">
        <v>14</v>
      </c>
    </row>
    <row r="180" spans="1:3" ht="15.75" customHeight="1" x14ac:dyDescent="0.2">
      <c r="A180" s="2" t="s">
        <v>568</v>
      </c>
      <c r="B180" s="10">
        <f t="shared" si="2"/>
        <v>13</v>
      </c>
      <c r="C180" s="10">
        <v>10</v>
      </c>
    </row>
    <row r="181" spans="1:3" ht="15.75" customHeight="1" x14ac:dyDescent="0.2">
      <c r="A181" s="2" t="s">
        <v>683</v>
      </c>
      <c r="B181" s="10">
        <f t="shared" si="2"/>
        <v>12</v>
      </c>
      <c r="C181" s="10">
        <v>9</v>
      </c>
    </row>
    <row r="182" spans="1:3" ht="15.75" customHeight="1" x14ac:dyDescent="0.2">
      <c r="A182" s="2" t="s">
        <v>124</v>
      </c>
      <c r="B182" s="10">
        <f t="shared" si="2"/>
        <v>13.5</v>
      </c>
      <c r="C182" s="10">
        <v>10.5</v>
      </c>
    </row>
    <row r="183" spans="1:3" ht="15.75" customHeight="1" x14ac:dyDescent="0.2">
      <c r="A183" s="7" t="s">
        <v>924</v>
      </c>
      <c r="B183" s="11">
        <v>42</v>
      </c>
      <c r="C183" s="11">
        <v>39</v>
      </c>
    </row>
    <row r="184" spans="1:3" ht="15.75" customHeight="1" x14ac:dyDescent="0.2">
      <c r="A184" s="7" t="s">
        <v>125</v>
      </c>
      <c r="B184" s="11">
        <f t="shared" si="2"/>
        <v>37</v>
      </c>
      <c r="C184" s="11">
        <v>34</v>
      </c>
    </row>
    <row r="185" spans="1:3" ht="15.75" customHeight="1" x14ac:dyDescent="0.2">
      <c r="A185" s="7" t="s">
        <v>641</v>
      </c>
      <c r="B185" s="11">
        <f t="shared" si="2"/>
        <v>35</v>
      </c>
      <c r="C185" s="11">
        <v>32</v>
      </c>
    </row>
    <row r="186" spans="1:3" ht="15.75" customHeight="1" x14ac:dyDescent="0.2">
      <c r="A186" s="2" t="s">
        <v>516</v>
      </c>
      <c r="B186" s="10">
        <f t="shared" si="2"/>
        <v>26</v>
      </c>
      <c r="C186" s="10">
        <v>23</v>
      </c>
    </row>
    <row r="187" spans="1:3" ht="15.75" customHeight="1" x14ac:dyDescent="0.2">
      <c r="A187" s="2" t="s">
        <v>517</v>
      </c>
      <c r="B187" s="10">
        <f t="shared" si="2"/>
        <v>28</v>
      </c>
      <c r="C187" s="10">
        <v>25</v>
      </c>
    </row>
    <row r="188" spans="1:3" ht="15.75" customHeight="1" x14ac:dyDescent="0.2">
      <c r="A188" s="2" t="s">
        <v>518</v>
      </c>
      <c r="B188" s="10">
        <f t="shared" si="2"/>
        <v>138</v>
      </c>
      <c r="C188" s="10">
        <v>135</v>
      </c>
    </row>
    <row r="189" spans="1:3" ht="15.75" customHeight="1" x14ac:dyDescent="0.2">
      <c r="A189" s="2" t="s">
        <v>126</v>
      </c>
      <c r="B189" s="10" t="s">
        <v>5</v>
      </c>
      <c r="C189" s="10" t="s">
        <v>5</v>
      </c>
    </row>
    <row r="190" spans="1:3" ht="15.75" customHeight="1" x14ac:dyDescent="0.2">
      <c r="A190" s="2" t="s">
        <v>127</v>
      </c>
      <c r="B190" s="10" t="s">
        <v>5</v>
      </c>
      <c r="C190" s="10" t="s">
        <v>5</v>
      </c>
    </row>
    <row r="191" spans="1:3" ht="15.75" customHeight="1" x14ac:dyDescent="0.2">
      <c r="A191" s="2" t="s">
        <v>128</v>
      </c>
      <c r="B191" s="10" t="s">
        <v>5</v>
      </c>
      <c r="C191" s="10" t="s">
        <v>5</v>
      </c>
    </row>
    <row r="192" spans="1:3" ht="15.75" customHeight="1" x14ac:dyDescent="0.2">
      <c r="A192" s="2" t="s">
        <v>427</v>
      </c>
      <c r="B192" s="10">
        <f t="shared" si="2"/>
        <v>16</v>
      </c>
      <c r="C192" s="10">
        <v>13</v>
      </c>
    </row>
    <row r="193" spans="1:3" ht="15.75" customHeight="1" x14ac:dyDescent="0.2">
      <c r="A193" s="2" t="s">
        <v>426</v>
      </c>
      <c r="B193" s="10">
        <f t="shared" si="2"/>
        <v>17</v>
      </c>
      <c r="C193" s="10">
        <v>14</v>
      </c>
    </row>
    <row r="194" spans="1:3" ht="15.75" customHeight="1" x14ac:dyDescent="0.2">
      <c r="A194" s="2" t="s">
        <v>814</v>
      </c>
      <c r="B194" s="10">
        <f t="shared" si="2"/>
        <v>41</v>
      </c>
      <c r="C194" s="10">
        <v>38</v>
      </c>
    </row>
    <row r="195" spans="1:3" ht="15.75" customHeight="1" x14ac:dyDescent="0.2">
      <c r="A195" s="2" t="s">
        <v>129</v>
      </c>
      <c r="B195" s="10">
        <f t="shared" si="2"/>
        <v>43</v>
      </c>
      <c r="C195" s="10">
        <v>40</v>
      </c>
    </row>
    <row r="196" spans="1:3" ht="15.75" customHeight="1" x14ac:dyDescent="0.2">
      <c r="A196" s="2" t="s">
        <v>130</v>
      </c>
      <c r="B196" s="10" t="s">
        <v>5</v>
      </c>
      <c r="C196" s="10" t="s">
        <v>5</v>
      </c>
    </row>
    <row r="197" spans="1:3" ht="15.75" customHeight="1" x14ac:dyDescent="0.2">
      <c r="A197" s="2" t="s">
        <v>131</v>
      </c>
      <c r="B197" s="10" t="s">
        <v>5</v>
      </c>
      <c r="C197" s="10" t="s">
        <v>5</v>
      </c>
    </row>
    <row r="198" spans="1:3" ht="15.75" customHeight="1" x14ac:dyDescent="0.2">
      <c r="A198" s="2" t="s">
        <v>132</v>
      </c>
      <c r="B198" s="10" t="s">
        <v>5</v>
      </c>
      <c r="C198" s="10" t="s">
        <v>5</v>
      </c>
    </row>
    <row r="199" spans="1:3" ht="15.75" customHeight="1" x14ac:dyDescent="0.2">
      <c r="A199" s="2" t="s">
        <v>133</v>
      </c>
      <c r="B199" s="10">
        <f t="shared" si="2"/>
        <v>18</v>
      </c>
      <c r="C199" s="10">
        <v>15</v>
      </c>
    </row>
    <row r="200" spans="1:3" ht="15.75" customHeight="1" x14ac:dyDescent="0.2">
      <c r="A200" s="2" t="s">
        <v>134</v>
      </c>
      <c r="B200" s="10">
        <f t="shared" si="2"/>
        <v>21</v>
      </c>
      <c r="C200" s="10">
        <v>18</v>
      </c>
    </row>
    <row r="201" spans="1:3" ht="15.75" customHeight="1" x14ac:dyDescent="0.2">
      <c r="A201" s="2" t="s">
        <v>135</v>
      </c>
      <c r="B201" s="10" t="s">
        <v>5</v>
      </c>
      <c r="C201" s="10" t="s">
        <v>5</v>
      </c>
    </row>
    <row r="202" spans="1:3" ht="15.75" customHeight="1" x14ac:dyDescent="0.2">
      <c r="A202" s="2" t="s">
        <v>136</v>
      </c>
      <c r="B202" s="10" t="s">
        <v>5</v>
      </c>
      <c r="C202" s="10" t="s">
        <v>5</v>
      </c>
    </row>
    <row r="203" spans="1:3" ht="15.75" customHeight="1" x14ac:dyDescent="0.2">
      <c r="A203" s="2" t="s">
        <v>137</v>
      </c>
      <c r="B203" s="10">
        <f t="shared" si="2"/>
        <v>18</v>
      </c>
      <c r="C203" s="10">
        <v>15</v>
      </c>
    </row>
    <row r="204" spans="1:3" ht="15.75" customHeight="1" x14ac:dyDescent="0.2">
      <c r="A204" s="2" t="s">
        <v>138</v>
      </c>
      <c r="B204" s="10">
        <f t="shared" si="2"/>
        <v>21</v>
      </c>
      <c r="C204" s="10">
        <v>18</v>
      </c>
    </row>
    <row r="205" spans="1:3" ht="15.75" customHeight="1" x14ac:dyDescent="0.2">
      <c r="A205" s="2" t="s">
        <v>984</v>
      </c>
      <c r="B205" s="10">
        <v>33</v>
      </c>
      <c r="C205" s="10">
        <v>30</v>
      </c>
    </row>
    <row r="206" spans="1:3" ht="15.75" customHeight="1" x14ac:dyDescent="0.2">
      <c r="A206" s="2" t="s">
        <v>985</v>
      </c>
      <c r="B206" s="10">
        <v>33</v>
      </c>
      <c r="C206" s="10">
        <v>30</v>
      </c>
    </row>
    <row r="207" spans="1:3" ht="15.75" customHeight="1" x14ac:dyDescent="0.2">
      <c r="A207" s="2" t="s">
        <v>140</v>
      </c>
      <c r="B207" s="10" t="s">
        <v>5</v>
      </c>
      <c r="C207" s="10" t="s">
        <v>5</v>
      </c>
    </row>
    <row r="208" spans="1:3" ht="15.75" customHeight="1" x14ac:dyDescent="0.2">
      <c r="A208" s="2" t="s">
        <v>141</v>
      </c>
      <c r="B208" s="10" t="s">
        <v>5</v>
      </c>
      <c r="C208" s="10" t="s">
        <v>5</v>
      </c>
    </row>
    <row r="209" spans="1:9" ht="15.75" customHeight="1" x14ac:dyDescent="0.2">
      <c r="A209" s="2" t="s">
        <v>511</v>
      </c>
      <c r="B209" s="10" t="s">
        <v>5</v>
      </c>
      <c r="C209" s="10" t="s">
        <v>5</v>
      </c>
    </row>
    <row r="210" spans="1:9" ht="15.75" customHeight="1" x14ac:dyDescent="0.2">
      <c r="A210" s="2" t="s">
        <v>142</v>
      </c>
      <c r="B210" s="10">
        <f t="shared" ref="B210:B270" si="3">SUM(C210+3)</f>
        <v>20</v>
      </c>
      <c r="C210" s="10">
        <v>17</v>
      </c>
    </row>
    <row r="211" spans="1:9" ht="15.75" customHeight="1" x14ac:dyDescent="0.2">
      <c r="A211" s="2" t="s">
        <v>143</v>
      </c>
      <c r="B211" s="10">
        <f t="shared" si="3"/>
        <v>22</v>
      </c>
      <c r="C211" s="10">
        <v>19</v>
      </c>
    </row>
    <row r="212" spans="1:9" ht="15.75" customHeight="1" x14ac:dyDescent="0.2">
      <c r="A212" s="2" t="s">
        <v>144</v>
      </c>
      <c r="B212" s="10">
        <f t="shared" si="3"/>
        <v>22</v>
      </c>
      <c r="C212" s="10">
        <v>19</v>
      </c>
    </row>
    <row r="213" spans="1:9" ht="15.75" customHeight="1" x14ac:dyDescent="0.2">
      <c r="A213" s="2" t="s">
        <v>490</v>
      </c>
      <c r="B213" s="10">
        <f t="shared" si="3"/>
        <v>93</v>
      </c>
      <c r="C213" s="10">
        <v>90</v>
      </c>
    </row>
    <row r="214" spans="1:9" ht="15.75" customHeight="1" x14ac:dyDescent="0.2">
      <c r="A214" s="2" t="s">
        <v>876</v>
      </c>
      <c r="B214" s="10" t="s">
        <v>5</v>
      </c>
      <c r="C214" s="10" t="s">
        <v>5</v>
      </c>
    </row>
    <row r="215" spans="1:9" ht="15.75" customHeight="1" x14ac:dyDescent="0.2">
      <c r="A215" s="2" t="s">
        <v>145</v>
      </c>
      <c r="B215" s="10">
        <f t="shared" si="3"/>
        <v>223</v>
      </c>
      <c r="C215" s="10">
        <v>220</v>
      </c>
    </row>
    <row r="216" spans="1:9" ht="15.75" customHeight="1" x14ac:dyDescent="0.2">
      <c r="A216" s="2" t="s">
        <v>146</v>
      </c>
      <c r="B216" s="10">
        <f t="shared" si="3"/>
        <v>226</v>
      </c>
      <c r="C216" s="10">
        <v>223</v>
      </c>
    </row>
    <row r="217" spans="1:9" ht="15.75" customHeight="1" x14ac:dyDescent="0.2">
      <c r="A217" s="2" t="s">
        <v>832</v>
      </c>
      <c r="B217" s="10" t="s">
        <v>5</v>
      </c>
      <c r="C217" s="10" t="s">
        <v>5</v>
      </c>
      <c r="F217" s="34"/>
      <c r="G217" s="34"/>
      <c r="H217" s="34"/>
      <c r="I217" s="34"/>
    </row>
    <row r="218" spans="1:9" ht="15.75" customHeight="1" x14ac:dyDescent="0.2">
      <c r="A218" s="2" t="s">
        <v>147</v>
      </c>
      <c r="B218" s="10">
        <f t="shared" si="3"/>
        <v>28</v>
      </c>
      <c r="C218" s="10">
        <v>25</v>
      </c>
      <c r="F218" s="34"/>
      <c r="G218" s="34"/>
      <c r="H218" s="34"/>
      <c r="I218" s="34"/>
    </row>
    <row r="219" spans="1:9" ht="15.75" customHeight="1" x14ac:dyDescent="0.2">
      <c r="A219" s="2" t="s">
        <v>148</v>
      </c>
      <c r="B219" s="10">
        <f t="shared" si="3"/>
        <v>30</v>
      </c>
      <c r="C219" s="10">
        <v>27</v>
      </c>
      <c r="F219" s="34"/>
      <c r="G219" s="34"/>
      <c r="H219" s="34"/>
      <c r="I219" s="34"/>
    </row>
    <row r="220" spans="1:9" ht="15.75" customHeight="1" x14ac:dyDescent="0.2">
      <c r="A220" s="2" t="s">
        <v>149</v>
      </c>
      <c r="B220" s="10">
        <f t="shared" si="3"/>
        <v>31</v>
      </c>
      <c r="C220" s="10">
        <v>28</v>
      </c>
      <c r="F220" s="34"/>
      <c r="G220" s="34"/>
      <c r="H220" s="34"/>
      <c r="I220" s="34"/>
    </row>
    <row r="221" spans="1:9" ht="15.75" customHeight="1" x14ac:dyDescent="0.2">
      <c r="A221" s="2" t="s">
        <v>151</v>
      </c>
      <c r="B221" s="10">
        <f t="shared" si="3"/>
        <v>28</v>
      </c>
      <c r="C221" s="10">
        <v>25</v>
      </c>
    </row>
    <row r="222" spans="1:9" ht="15.75" customHeight="1" x14ac:dyDescent="0.2">
      <c r="A222" s="2" t="s">
        <v>152</v>
      </c>
      <c r="B222" s="10">
        <f t="shared" si="3"/>
        <v>30</v>
      </c>
      <c r="C222" s="10">
        <v>27</v>
      </c>
    </row>
    <row r="223" spans="1:9" ht="15.75" customHeight="1" x14ac:dyDescent="0.2">
      <c r="A223" s="2" t="s">
        <v>571</v>
      </c>
      <c r="B223" s="10">
        <f t="shared" si="3"/>
        <v>18</v>
      </c>
      <c r="C223" s="10">
        <v>15</v>
      </c>
    </row>
    <row r="224" spans="1:9" ht="15.75" customHeight="1" x14ac:dyDescent="0.2">
      <c r="A224" s="2" t="s">
        <v>570</v>
      </c>
      <c r="B224" s="10">
        <f t="shared" si="3"/>
        <v>19</v>
      </c>
      <c r="C224" s="10">
        <v>16</v>
      </c>
    </row>
    <row r="225" spans="1:3" ht="15.75" customHeight="1" x14ac:dyDescent="0.2">
      <c r="A225" s="7" t="s">
        <v>154</v>
      </c>
      <c r="B225" s="11">
        <f t="shared" si="3"/>
        <v>83</v>
      </c>
      <c r="C225" s="11">
        <v>80</v>
      </c>
    </row>
    <row r="226" spans="1:3" ht="15.75" customHeight="1" x14ac:dyDescent="0.2">
      <c r="A226" s="7" t="s">
        <v>155</v>
      </c>
      <c r="B226" s="11">
        <f t="shared" si="3"/>
        <v>85</v>
      </c>
      <c r="C226" s="11">
        <v>82</v>
      </c>
    </row>
    <row r="227" spans="1:3" ht="15.75" customHeight="1" x14ac:dyDescent="0.2">
      <c r="A227" s="2" t="s">
        <v>156</v>
      </c>
      <c r="B227" s="10">
        <f t="shared" si="3"/>
        <v>15</v>
      </c>
      <c r="C227" s="10">
        <v>12</v>
      </c>
    </row>
    <row r="228" spans="1:3" ht="15.75" customHeight="1" x14ac:dyDescent="0.2">
      <c r="A228" s="2" t="s">
        <v>157</v>
      </c>
      <c r="B228" s="10">
        <f t="shared" si="3"/>
        <v>16</v>
      </c>
      <c r="C228" s="10">
        <v>13</v>
      </c>
    </row>
    <row r="229" spans="1:3" ht="15.75" customHeight="1" x14ac:dyDescent="0.2">
      <c r="A229" s="2" t="s">
        <v>158</v>
      </c>
      <c r="B229" s="10">
        <f t="shared" si="3"/>
        <v>27</v>
      </c>
      <c r="C229" s="10">
        <v>24</v>
      </c>
    </row>
    <row r="230" spans="1:3" ht="15.75" customHeight="1" x14ac:dyDescent="0.2">
      <c r="A230" s="7" t="s">
        <v>159</v>
      </c>
      <c r="B230" s="11">
        <v>33</v>
      </c>
      <c r="C230" s="11">
        <v>30</v>
      </c>
    </row>
    <row r="231" spans="1:3" ht="15.75" customHeight="1" x14ac:dyDescent="0.2">
      <c r="A231" s="7" t="s">
        <v>160</v>
      </c>
      <c r="B231" s="11">
        <v>35</v>
      </c>
      <c r="C231" s="11">
        <v>32</v>
      </c>
    </row>
    <row r="232" spans="1:3" ht="15.75" customHeight="1" x14ac:dyDescent="0.2">
      <c r="A232" s="2" t="s">
        <v>161</v>
      </c>
      <c r="B232" s="10">
        <f t="shared" si="3"/>
        <v>17</v>
      </c>
      <c r="C232" s="10">
        <v>14</v>
      </c>
    </row>
    <row r="233" spans="1:3" ht="15.75" customHeight="1" x14ac:dyDescent="0.2">
      <c r="A233" s="2" t="s">
        <v>162</v>
      </c>
      <c r="B233" s="10">
        <f t="shared" si="3"/>
        <v>20</v>
      </c>
      <c r="C233" s="10">
        <v>17</v>
      </c>
    </row>
    <row r="234" spans="1:3" ht="15.75" customHeight="1" x14ac:dyDescent="0.2">
      <c r="A234" s="2" t="s">
        <v>768</v>
      </c>
      <c r="B234" s="10">
        <v>28</v>
      </c>
      <c r="C234" s="10">
        <v>25</v>
      </c>
    </row>
    <row r="235" spans="1:3" ht="15.75" customHeight="1" x14ac:dyDescent="0.2">
      <c r="A235" s="2" t="s">
        <v>767</v>
      </c>
      <c r="B235" s="10">
        <v>30</v>
      </c>
      <c r="C235" s="10">
        <v>27</v>
      </c>
    </row>
    <row r="236" spans="1:3" ht="15.75" customHeight="1" x14ac:dyDescent="0.2">
      <c r="A236" s="2" t="s">
        <v>686</v>
      </c>
      <c r="B236" s="10">
        <f t="shared" si="3"/>
        <v>28</v>
      </c>
      <c r="C236" s="10">
        <v>25</v>
      </c>
    </row>
    <row r="237" spans="1:3" ht="15.75" customHeight="1" x14ac:dyDescent="0.2">
      <c r="A237" s="2" t="s">
        <v>687</v>
      </c>
      <c r="B237" s="10">
        <f t="shared" si="3"/>
        <v>29</v>
      </c>
      <c r="C237" s="10">
        <v>26</v>
      </c>
    </row>
    <row r="238" spans="1:3" ht="15.75" customHeight="1" x14ac:dyDescent="0.2">
      <c r="A238" s="2" t="s">
        <v>688</v>
      </c>
      <c r="B238" s="10">
        <f t="shared" si="3"/>
        <v>31</v>
      </c>
      <c r="C238" s="10">
        <v>28</v>
      </c>
    </row>
    <row r="239" spans="1:3" ht="15.75" customHeight="1" x14ac:dyDescent="0.2">
      <c r="A239" s="2" t="s">
        <v>441</v>
      </c>
      <c r="B239" s="10"/>
      <c r="C239" s="10">
        <v>12</v>
      </c>
    </row>
    <row r="240" spans="1:3" ht="15.75" customHeight="1" x14ac:dyDescent="0.2">
      <c r="A240" s="2" t="s">
        <v>443</v>
      </c>
      <c r="B240" s="10"/>
      <c r="C240" s="10">
        <v>12</v>
      </c>
    </row>
    <row r="241" spans="1:3" ht="15.75" customHeight="1" x14ac:dyDescent="0.2">
      <c r="A241" s="2" t="s">
        <v>163</v>
      </c>
      <c r="B241" s="10">
        <f t="shared" si="3"/>
        <v>15</v>
      </c>
      <c r="C241" s="12">
        <v>12</v>
      </c>
    </row>
    <row r="242" spans="1:3" ht="15.75" customHeight="1" x14ac:dyDescent="0.2">
      <c r="A242" s="2" t="s">
        <v>164</v>
      </c>
      <c r="B242" s="10">
        <f t="shared" si="3"/>
        <v>15</v>
      </c>
      <c r="C242" s="12">
        <v>12</v>
      </c>
    </row>
    <row r="243" spans="1:3" ht="15.75" customHeight="1" x14ac:dyDescent="0.2">
      <c r="A243" s="2" t="s">
        <v>430</v>
      </c>
      <c r="B243" s="10">
        <f t="shared" si="3"/>
        <v>15</v>
      </c>
      <c r="C243" s="12">
        <v>12</v>
      </c>
    </row>
    <row r="244" spans="1:3" ht="15.75" customHeight="1" x14ac:dyDescent="0.2">
      <c r="A244" s="2" t="s">
        <v>529</v>
      </c>
      <c r="B244" s="10">
        <f t="shared" si="3"/>
        <v>11</v>
      </c>
      <c r="C244" s="12">
        <v>8</v>
      </c>
    </row>
    <row r="245" spans="1:3" ht="15.75" customHeight="1" x14ac:dyDescent="0.2">
      <c r="A245" s="2" t="s">
        <v>165</v>
      </c>
      <c r="B245" s="10">
        <f t="shared" si="3"/>
        <v>18</v>
      </c>
      <c r="C245" s="12">
        <v>15</v>
      </c>
    </row>
    <row r="246" spans="1:3" ht="15.75" customHeight="1" x14ac:dyDescent="0.2">
      <c r="A246" s="2" t="s">
        <v>166</v>
      </c>
      <c r="B246" s="10">
        <f t="shared" si="3"/>
        <v>20</v>
      </c>
      <c r="C246" s="12">
        <v>17</v>
      </c>
    </row>
    <row r="247" spans="1:3" ht="15.75" customHeight="1" x14ac:dyDescent="0.2">
      <c r="A247" s="2" t="s">
        <v>520</v>
      </c>
      <c r="B247" s="10" t="s">
        <v>5</v>
      </c>
      <c r="C247" s="10" t="s">
        <v>5</v>
      </c>
    </row>
    <row r="248" spans="1:3" ht="15.75" customHeight="1" x14ac:dyDescent="0.2">
      <c r="A248" s="2" t="s">
        <v>521</v>
      </c>
      <c r="B248" s="10" t="s">
        <v>5</v>
      </c>
      <c r="C248" s="10" t="s">
        <v>5</v>
      </c>
    </row>
    <row r="249" spans="1:3" ht="15.75" customHeight="1" x14ac:dyDescent="0.2">
      <c r="A249" s="2" t="s">
        <v>167</v>
      </c>
      <c r="B249" s="10">
        <f t="shared" si="3"/>
        <v>61</v>
      </c>
      <c r="C249" s="10">
        <v>58</v>
      </c>
    </row>
    <row r="250" spans="1:3" ht="15.75" customHeight="1" x14ac:dyDescent="0.2">
      <c r="A250" s="2" t="s">
        <v>168</v>
      </c>
      <c r="B250" s="10">
        <f t="shared" si="3"/>
        <v>63</v>
      </c>
      <c r="C250" s="10">
        <v>60</v>
      </c>
    </row>
    <row r="251" spans="1:3" ht="15.75" customHeight="1" x14ac:dyDescent="0.2">
      <c r="A251" s="2" t="s">
        <v>977</v>
      </c>
      <c r="B251" s="10">
        <v>103</v>
      </c>
      <c r="C251" s="10">
        <v>100</v>
      </c>
    </row>
    <row r="252" spans="1:3" ht="15.75" customHeight="1" x14ac:dyDescent="0.2">
      <c r="A252" s="2" t="s">
        <v>978</v>
      </c>
      <c r="B252" s="10">
        <v>105</v>
      </c>
      <c r="C252" s="10">
        <v>102</v>
      </c>
    </row>
    <row r="253" spans="1:3" ht="15.75" customHeight="1" x14ac:dyDescent="0.2">
      <c r="A253" s="2" t="s">
        <v>169</v>
      </c>
      <c r="B253" s="10">
        <f t="shared" si="3"/>
        <v>17</v>
      </c>
      <c r="C253" s="12">
        <v>14</v>
      </c>
    </row>
    <row r="254" spans="1:3" ht="15.75" customHeight="1" x14ac:dyDescent="0.2">
      <c r="A254" s="2" t="s">
        <v>170</v>
      </c>
      <c r="B254" s="10">
        <f t="shared" si="3"/>
        <v>20</v>
      </c>
      <c r="C254" s="12">
        <v>17</v>
      </c>
    </row>
    <row r="255" spans="1:3" ht="15.75" customHeight="1" x14ac:dyDescent="0.2">
      <c r="A255" s="2" t="s">
        <v>526</v>
      </c>
      <c r="B255" s="10">
        <f t="shared" si="3"/>
        <v>28</v>
      </c>
      <c r="C255" s="12">
        <v>25</v>
      </c>
    </row>
    <row r="256" spans="1:3" ht="15.75" customHeight="1" x14ac:dyDescent="0.2">
      <c r="A256" s="2" t="s">
        <v>527</v>
      </c>
      <c r="B256" s="10">
        <f t="shared" si="3"/>
        <v>31.5</v>
      </c>
      <c r="C256" s="12">
        <v>28.5</v>
      </c>
    </row>
    <row r="257" spans="1:3" ht="15.75" customHeight="1" x14ac:dyDescent="0.2">
      <c r="A257" s="2" t="s">
        <v>478</v>
      </c>
      <c r="B257" s="25">
        <f t="shared" si="3"/>
        <v>17</v>
      </c>
      <c r="C257" s="45">
        <v>14</v>
      </c>
    </row>
    <row r="258" spans="1:3" ht="15.75" customHeight="1" x14ac:dyDescent="0.2">
      <c r="A258" s="5" t="s">
        <v>689</v>
      </c>
      <c r="B258" s="9">
        <f t="shared" si="3"/>
        <v>28</v>
      </c>
      <c r="C258" s="35">
        <v>25</v>
      </c>
    </row>
    <row r="259" spans="1:3" ht="15.75" customHeight="1" x14ac:dyDescent="0.2">
      <c r="A259" s="5" t="s">
        <v>573</v>
      </c>
      <c r="B259" s="9">
        <f t="shared" si="3"/>
        <v>23</v>
      </c>
      <c r="C259" s="35">
        <v>20</v>
      </c>
    </row>
    <row r="260" spans="1:3" ht="15.75" customHeight="1" x14ac:dyDescent="0.2">
      <c r="A260" s="5" t="s">
        <v>172</v>
      </c>
      <c r="B260" s="9">
        <v>28</v>
      </c>
      <c r="C260" s="9">
        <v>25</v>
      </c>
    </row>
    <row r="261" spans="1:3" ht="15.75" customHeight="1" x14ac:dyDescent="0.2">
      <c r="A261" s="2" t="s">
        <v>176</v>
      </c>
      <c r="B261" s="26">
        <v>17</v>
      </c>
      <c r="C261" s="26">
        <v>14</v>
      </c>
    </row>
    <row r="262" spans="1:3" ht="15.75" customHeight="1" x14ac:dyDescent="0.2">
      <c r="A262" s="2" t="s">
        <v>177</v>
      </c>
      <c r="B262" s="10">
        <v>19</v>
      </c>
      <c r="C262" s="10">
        <v>16</v>
      </c>
    </row>
    <row r="263" spans="1:3" ht="15.75" customHeight="1" x14ac:dyDescent="0.2">
      <c r="A263" s="2" t="s">
        <v>178</v>
      </c>
      <c r="B263" s="10">
        <f t="shared" si="3"/>
        <v>19</v>
      </c>
      <c r="C263" s="12">
        <v>16</v>
      </c>
    </row>
    <row r="264" spans="1:3" ht="15.75" customHeight="1" x14ac:dyDescent="0.2">
      <c r="A264" s="2" t="s">
        <v>179</v>
      </c>
      <c r="B264" s="10">
        <f t="shared" si="3"/>
        <v>14.5</v>
      </c>
      <c r="C264" s="12">
        <v>11.5</v>
      </c>
    </row>
    <row r="265" spans="1:3" ht="15.75" customHeight="1" x14ac:dyDescent="0.2">
      <c r="A265" s="2" t="s">
        <v>575</v>
      </c>
      <c r="B265" s="10">
        <f t="shared" si="3"/>
        <v>24</v>
      </c>
      <c r="C265" s="12">
        <v>21</v>
      </c>
    </row>
    <row r="266" spans="1:3" ht="15.75" customHeight="1" x14ac:dyDescent="0.2">
      <c r="A266" s="2" t="s">
        <v>180</v>
      </c>
      <c r="B266" s="10">
        <f t="shared" si="3"/>
        <v>248</v>
      </c>
      <c r="C266" s="12">
        <v>245</v>
      </c>
    </row>
    <row r="267" spans="1:3" ht="15.75" customHeight="1" x14ac:dyDescent="0.2">
      <c r="A267" s="2" t="s">
        <v>807</v>
      </c>
      <c r="B267" s="10">
        <f t="shared" si="3"/>
        <v>138</v>
      </c>
      <c r="C267" s="12">
        <v>135</v>
      </c>
    </row>
    <row r="268" spans="1:3" ht="15.75" customHeight="1" x14ac:dyDescent="0.2">
      <c r="A268" s="2" t="s">
        <v>808</v>
      </c>
      <c r="B268" s="10">
        <f t="shared" si="3"/>
        <v>140</v>
      </c>
      <c r="C268" s="12">
        <v>137</v>
      </c>
    </row>
    <row r="269" spans="1:3" ht="15.75" customHeight="1" x14ac:dyDescent="0.2">
      <c r="A269" s="7" t="s">
        <v>666</v>
      </c>
      <c r="B269" s="11">
        <f t="shared" si="3"/>
        <v>15.5</v>
      </c>
      <c r="C269" s="11">
        <v>12.5</v>
      </c>
    </row>
    <row r="270" spans="1:3" ht="15.75" customHeight="1" x14ac:dyDescent="0.2">
      <c r="A270" s="7" t="s">
        <v>607</v>
      </c>
      <c r="B270" s="11">
        <f t="shared" si="3"/>
        <v>17.5</v>
      </c>
      <c r="C270" s="11">
        <v>14.5</v>
      </c>
    </row>
    <row r="271" spans="1:3" ht="15.75" customHeight="1" x14ac:dyDescent="0.2">
      <c r="A271" s="7" t="s">
        <v>561</v>
      </c>
      <c r="B271" s="11">
        <v>30</v>
      </c>
      <c r="C271" s="11">
        <v>27</v>
      </c>
    </row>
    <row r="272" spans="1:3" ht="15.75" customHeight="1" x14ac:dyDescent="0.2">
      <c r="A272" s="2" t="s">
        <v>973</v>
      </c>
      <c r="B272" s="10">
        <v>23</v>
      </c>
      <c r="C272" s="10">
        <v>20</v>
      </c>
    </row>
    <row r="273" spans="1:3" ht="15.75" customHeight="1" x14ac:dyDescent="0.2">
      <c r="A273" s="2" t="s">
        <v>889</v>
      </c>
      <c r="B273" s="10" t="s">
        <v>5</v>
      </c>
      <c r="C273" s="10" t="s">
        <v>5</v>
      </c>
    </row>
    <row r="274" spans="1:3" ht="15.75" customHeight="1" x14ac:dyDescent="0.2">
      <c r="A274" s="2" t="s">
        <v>606</v>
      </c>
      <c r="B274" s="10">
        <f t="shared" ref="B274:B335" si="4">SUM(C274+3)</f>
        <v>21</v>
      </c>
      <c r="C274" s="10">
        <v>18</v>
      </c>
    </row>
    <row r="275" spans="1:3" ht="15.75" customHeight="1" x14ac:dyDescent="0.2">
      <c r="A275" s="2" t="s">
        <v>567</v>
      </c>
      <c r="B275" s="10">
        <v>12</v>
      </c>
      <c r="C275" s="10">
        <v>9</v>
      </c>
    </row>
    <row r="276" spans="1:3" ht="15.75" customHeight="1" x14ac:dyDescent="0.2">
      <c r="A276" s="2" t="s">
        <v>697</v>
      </c>
      <c r="B276" s="10">
        <f t="shared" si="4"/>
        <v>11</v>
      </c>
      <c r="C276" s="10">
        <v>8</v>
      </c>
    </row>
    <row r="277" spans="1:3" ht="15.75" customHeight="1" x14ac:dyDescent="0.2">
      <c r="A277" s="2" t="s">
        <v>988</v>
      </c>
      <c r="B277" s="10">
        <f t="shared" si="4"/>
        <v>13</v>
      </c>
      <c r="C277" s="12">
        <v>10</v>
      </c>
    </row>
    <row r="278" spans="1:3" ht="15.75" customHeight="1" x14ac:dyDescent="0.2">
      <c r="A278" s="2" t="s">
        <v>605</v>
      </c>
      <c r="B278" s="10">
        <f t="shared" si="4"/>
        <v>12</v>
      </c>
      <c r="C278" s="12">
        <v>9</v>
      </c>
    </row>
    <row r="279" spans="1:3" ht="15.75" customHeight="1" x14ac:dyDescent="0.2">
      <c r="A279" s="2" t="s">
        <v>574</v>
      </c>
      <c r="B279" s="10">
        <f t="shared" si="4"/>
        <v>9</v>
      </c>
      <c r="C279" s="12">
        <v>6</v>
      </c>
    </row>
    <row r="280" spans="1:3" ht="15.75" customHeight="1" x14ac:dyDescent="0.2">
      <c r="A280" s="2" t="s">
        <v>692</v>
      </c>
      <c r="B280" s="10">
        <f t="shared" si="4"/>
        <v>18</v>
      </c>
      <c r="C280" s="12">
        <v>15</v>
      </c>
    </row>
    <row r="281" spans="1:3" ht="15.75" customHeight="1" x14ac:dyDescent="0.2">
      <c r="A281" s="2" t="s">
        <v>181</v>
      </c>
      <c r="B281" s="10">
        <v>21</v>
      </c>
      <c r="C281" s="10">
        <v>18</v>
      </c>
    </row>
    <row r="282" spans="1:3" ht="15.75" customHeight="1" x14ac:dyDescent="0.2">
      <c r="A282" s="2" t="s">
        <v>182</v>
      </c>
      <c r="B282" s="10">
        <v>23</v>
      </c>
      <c r="C282" s="10">
        <v>20</v>
      </c>
    </row>
    <row r="283" spans="1:3" ht="15.75" customHeight="1" x14ac:dyDescent="0.2">
      <c r="A283" s="2" t="s">
        <v>577</v>
      </c>
      <c r="B283" s="10">
        <f t="shared" si="4"/>
        <v>20</v>
      </c>
      <c r="C283" s="12">
        <v>17</v>
      </c>
    </row>
    <row r="284" spans="1:3" ht="15.75" customHeight="1" x14ac:dyDescent="0.2">
      <c r="A284" s="2" t="s">
        <v>604</v>
      </c>
      <c r="B284" s="10">
        <f t="shared" si="4"/>
        <v>23</v>
      </c>
      <c r="C284" s="12">
        <v>20</v>
      </c>
    </row>
    <row r="285" spans="1:3" ht="15.75" customHeight="1" x14ac:dyDescent="0.2">
      <c r="A285" s="2" t="s">
        <v>740</v>
      </c>
      <c r="B285" s="10" t="s">
        <v>5</v>
      </c>
      <c r="C285" s="10" t="s">
        <v>5</v>
      </c>
    </row>
    <row r="286" spans="1:3" ht="15.75" customHeight="1" x14ac:dyDescent="0.2">
      <c r="A286" s="2" t="s">
        <v>667</v>
      </c>
      <c r="B286" s="10" t="s">
        <v>5</v>
      </c>
      <c r="C286" s="10" t="s">
        <v>5</v>
      </c>
    </row>
    <row r="287" spans="1:3" ht="15.75" customHeight="1" x14ac:dyDescent="0.2">
      <c r="A287" s="2" t="s">
        <v>579</v>
      </c>
      <c r="B287" s="10">
        <v>53</v>
      </c>
      <c r="C287" s="10">
        <v>50</v>
      </c>
    </row>
    <row r="288" spans="1:3" ht="15.75" customHeight="1" x14ac:dyDescent="0.2">
      <c r="A288" s="2" t="s">
        <v>580</v>
      </c>
      <c r="B288" s="10">
        <v>56</v>
      </c>
      <c r="C288" s="10">
        <v>53</v>
      </c>
    </row>
    <row r="289" spans="1:3" ht="15.75" customHeight="1" x14ac:dyDescent="0.2">
      <c r="A289" s="2" t="s">
        <v>1016</v>
      </c>
      <c r="B289" s="10">
        <v>209</v>
      </c>
      <c r="C289" s="10">
        <v>206</v>
      </c>
    </row>
    <row r="290" spans="1:3" ht="15.75" customHeight="1" x14ac:dyDescent="0.2">
      <c r="A290" s="29" t="s">
        <v>737</v>
      </c>
      <c r="B290" s="10">
        <v>211</v>
      </c>
      <c r="C290" s="10">
        <v>208</v>
      </c>
    </row>
    <row r="291" spans="1:3" ht="15.75" customHeight="1" x14ac:dyDescent="0.2">
      <c r="A291" s="30" t="s">
        <v>515</v>
      </c>
      <c r="B291" s="9">
        <f t="shared" si="4"/>
        <v>13</v>
      </c>
      <c r="C291" s="35">
        <v>10</v>
      </c>
    </row>
    <row r="292" spans="1:3" ht="15.75" customHeight="1" x14ac:dyDescent="0.2">
      <c r="A292" s="30" t="s">
        <v>183</v>
      </c>
      <c r="B292" s="9" t="s">
        <v>5</v>
      </c>
      <c r="C292" s="9" t="s">
        <v>5</v>
      </c>
    </row>
    <row r="293" spans="1:3" ht="15.75" customHeight="1" x14ac:dyDescent="0.2">
      <c r="A293" s="30" t="s">
        <v>583</v>
      </c>
      <c r="B293" s="9">
        <f t="shared" si="4"/>
        <v>213</v>
      </c>
      <c r="C293" s="9">
        <v>210</v>
      </c>
    </row>
    <row r="294" spans="1:3" ht="15.75" customHeight="1" x14ac:dyDescent="0.2">
      <c r="A294" s="30" t="s">
        <v>925</v>
      </c>
      <c r="B294" s="9">
        <f t="shared" si="4"/>
        <v>215</v>
      </c>
      <c r="C294" s="9">
        <v>212</v>
      </c>
    </row>
    <row r="295" spans="1:3" ht="15.75" customHeight="1" x14ac:dyDescent="0.2">
      <c r="A295" s="30" t="s">
        <v>830</v>
      </c>
      <c r="B295" s="9">
        <v>38</v>
      </c>
      <c r="C295" s="9">
        <v>35</v>
      </c>
    </row>
    <row r="296" spans="1:3" ht="15.75" customHeight="1" x14ac:dyDescent="0.2">
      <c r="A296" s="30" t="s">
        <v>979</v>
      </c>
      <c r="B296" s="9">
        <v>40</v>
      </c>
      <c r="C296" s="9">
        <v>37</v>
      </c>
    </row>
    <row r="297" spans="1:3" ht="15.75" customHeight="1" x14ac:dyDescent="0.2">
      <c r="A297" s="30" t="s">
        <v>184</v>
      </c>
      <c r="B297" s="9">
        <f t="shared" si="4"/>
        <v>13</v>
      </c>
      <c r="C297" s="35">
        <v>10</v>
      </c>
    </row>
    <row r="298" spans="1:3" ht="15.75" customHeight="1" x14ac:dyDescent="0.2">
      <c r="A298" s="42" t="s">
        <v>588</v>
      </c>
      <c r="B298" s="43">
        <f t="shared" si="4"/>
        <v>21</v>
      </c>
      <c r="C298" s="43">
        <v>18</v>
      </c>
    </row>
    <row r="299" spans="1:3" ht="15.75" customHeight="1" x14ac:dyDescent="0.2">
      <c r="A299" s="3" t="s">
        <v>603</v>
      </c>
      <c r="B299" s="9">
        <f t="shared" si="4"/>
        <v>23</v>
      </c>
      <c r="C299" s="9">
        <v>20</v>
      </c>
    </row>
    <row r="300" spans="1:3" ht="15.75" customHeight="1" x14ac:dyDescent="0.2">
      <c r="A300" s="5" t="s">
        <v>587</v>
      </c>
      <c r="B300" s="9">
        <f t="shared" si="4"/>
        <v>25</v>
      </c>
      <c r="C300" s="22">
        <v>22</v>
      </c>
    </row>
    <row r="301" spans="1:3" ht="15.75" customHeight="1" x14ac:dyDescent="0.2">
      <c r="A301" s="5" t="s">
        <v>602</v>
      </c>
      <c r="B301" s="9">
        <f t="shared" si="4"/>
        <v>27</v>
      </c>
      <c r="C301" s="22">
        <v>24</v>
      </c>
    </row>
    <row r="302" spans="1:3" ht="15.75" customHeight="1" x14ac:dyDescent="0.2">
      <c r="A302" s="5" t="s">
        <v>522</v>
      </c>
      <c r="B302" s="9">
        <f t="shared" si="4"/>
        <v>35</v>
      </c>
      <c r="C302" s="35">
        <v>32</v>
      </c>
    </row>
    <row r="303" spans="1:3" ht="15.75" customHeight="1" x14ac:dyDescent="0.2">
      <c r="A303" s="5" t="s">
        <v>523</v>
      </c>
      <c r="B303" s="9">
        <f t="shared" si="4"/>
        <v>38.5</v>
      </c>
      <c r="C303" s="35">
        <v>35.5</v>
      </c>
    </row>
    <row r="304" spans="1:3" ht="15.75" customHeight="1" x14ac:dyDescent="0.2">
      <c r="A304" s="2" t="s">
        <v>591</v>
      </c>
      <c r="B304" s="26">
        <f t="shared" si="4"/>
        <v>14.5</v>
      </c>
      <c r="C304" s="37">
        <v>11.5</v>
      </c>
    </row>
    <row r="305" spans="1:3" ht="15.75" customHeight="1" x14ac:dyDescent="0.2">
      <c r="A305" s="2" t="s">
        <v>601</v>
      </c>
      <c r="B305" s="10">
        <f t="shared" si="4"/>
        <v>16</v>
      </c>
      <c r="C305" s="12">
        <v>13</v>
      </c>
    </row>
    <row r="306" spans="1:3" ht="15.75" customHeight="1" x14ac:dyDescent="0.2">
      <c r="A306" s="2" t="s">
        <v>709</v>
      </c>
      <c r="B306" s="10">
        <f t="shared" si="4"/>
        <v>17</v>
      </c>
      <c r="C306" s="13">
        <v>14</v>
      </c>
    </row>
    <row r="307" spans="1:3" ht="15.75" customHeight="1" x14ac:dyDescent="0.2">
      <c r="A307" s="2" t="s">
        <v>600</v>
      </c>
      <c r="B307" s="10">
        <f t="shared" si="4"/>
        <v>20</v>
      </c>
      <c r="C307" s="13">
        <v>17</v>
      </c>
    </row>
    <row r="308" spans="1:3" ht="15.75" customHeight="1" x14ac:dyDescent="0.2">
      <c r="A308" s="2" t="s">
        <v>489</v>
      </c>
      <c r="B308" s="10">
        <f t="shared" si="4"/>
        <v>96</v>
      </c>
      <c r="C308" s="12">
        <v>93</v>
      </c>
    </row>
    <row r="309" spans="1:3" ht="15.75" customHeight="1" x14ac:dyDescent="0.2">
      <c r="A309" s="2" t="s">
        <v>647</v>
      </c>
      <c r="B309" s="10">
        <f t="shared" si="4"/>
        <v>26</v>
      </c>
      <c r="C309" s="12">
        <v>23</v>
      </c>
    </row>
    <row r="310" spans="1:3" ht="15.75" customHeight="1" x14ac:dyDescent="0.2">
      <c r="A310" s="2" t="s">
        <v>690</v>
      </c>
      <c r="B310" s="10">
        <f t="shared" si="4"/>
        <v>29</v>
      </c>
      <c r="C310" s="12">
        <v>26</v>
      </c>
    </row>
    <row r="311" spans="1:3" ht="15.75" customHeight="1" x14ac:dyDescent="0.2">
      <c r="A311" s="2" t="s">
        <v>691</v>
      </c>
      <c r="B311" s="10">
        <f t="shared" si="4"/>
        <v>31</v>
      </c>
      <c r="C311" s="12">
        <v>28</v>
      </c>
    </row>
    <row r="312" spans="1:3" ht="15.75" customHeight="1" x14ac:dyDescent="0.2">
      <c r="A312" s="2" t="s">
        <v>185</v>
      </c>
      <c r="B312" s="10">
        <f t="shared" si="4"/>
        <v>24</v>
      </c>
      <c r="C312" s="12">
        <v>21</v>
      </c>
    </row>
    <row r="313" spans="1:3" ht="15.75" customHeight="1" x14ac:dyDescent="0.2">
      <c r="A313" s="2" t="s">
        <v>576</v>
      </c>
      <c r="B313" s="10">
        <f t="shared" si="4"/>
        <v>92</v>
      </c>
      <c r="C313" s="12">
        <v>89</v>
      </c>
    </row>
    <row r="314" spans="1:3" ht="15.75" customHeight="1" x14ac:dyDescent="0.2">
      <c r="A314" s="2" t="s">
        <v>186</v>
      </c>
      <c r="B314" s="10">
        <f t="shared" si="4"/>
        <v>94</v>
      </c>
      <c r="C314" s="12">
        <v>91</v>
      </c>
    </row>
    <row r="315" spans="1:3" ht="15.75" customHeight="1" x14ac:dyDescent="0.2">
      <c r="A315" s="2" t="s">
        <v>1020</v>
      </c>
      <c r="B315" s="10">
        <f t="shared" si="4"/>
        <v>168</v>
      </c>
      <c r="C315" s="12">
        <v>165</v>
      </c>
    </row>
    <row r="316" spans="1:3" ht="15.75" customHeight="1" x14ac:dyDescent="0.2">
      <c r="A316" s="2" t="s">
        <v>1021</v>
      </c>
      <c r="B316" s="10">
        <f t="shared" si="4"/>
        <v>171</v>
      </c>
      <c r="C316" s="12">
        <v>168</v>
      </c>
    </row>
    <row r="317" spans="1:3" ht="15.75" customHeight="1" x14ac:dyDescent="0.2">
      <c r="A317" s="2" t="s">
        <v>926</v>
      </c>
      <c r="B317" s="10">
        <f t="shared" si="4"/>
        <v>25</v>
      </c>
      <c r="C317" s="12">
        <v>22</v>
      </c>
    </row>
    <row r="318" spans="1:3" ht="15.75" customHeight="1" x14ac:dyDescent="0.2">
      <c r="A318" s="2" t="s">
        <v>187</v>
      </c>
      <c r="B318" s="10">
        <f t="shared" si="4"/>
        <v>29</v>
      </c>
      <c r="C318" s="12">
        <v>26</v>
      </c>
    </row>
    <row r="319" spans="1:3" ht="15.75" customHeight="1" x14ac:dyDescent="0.2">
      <c r="A319" s="2" t="s">
        <v>648</v>
      </c>
      <c r="B319" s="10">
        <f t="shared" si="4"/>
        <v>53</v>
      </c>
      <c r="C319" s="12">
        <v>50</v>
      </c>
    </row>
    <row r="320" spans="1:3" ht="15.75" customHeight="1" x14ac:dyDescent="0.2">
      <c r="A320" s="2" t="s">
        <v>693</v>
      </c>
      <c r="B320" s="10">
        <f t="shared" si="4"/>
        <v>55</v>
      </c>
      <c r="C320" s="12">
        <v>52</v>
      </c>
    </row>
    <row r="321" spans="1:3" ht="15.75" customHeight="1" x14ac:dyDescent="0.2">
      <c r="A321" s="2" t="s">
        <v>694</v>
      </c>
      <c r="B321" s="10">
        <f t="shared" si="4"/>
        <v>59</v>
      </c>
      <c r="C321" s="12">
        <v>56</v>
      </c>
    </row>
    <row r="322" spans="1:3" ht="15.75" customHeight="1" x14ac:dyDescent="0.2">
      <c r="A322" s="2" t="s">
        <v>188</v>
      </c>
      <c r="B322" s="10">
        <f t="shared" si="4"/>
        <v>17</v>
      </c>
      <c r="C322" s="12">
        <v>14</v>
      </c>
    </row>
    <row r="323" spans="1:3" ht="15.75" customHeight="1" x14ac:dyDescent="0.2">
      <c r="A323" s="2" t="s">
        <v>189</v>
      </c>
      <c r="B323" s="10">
        <f t="shared" si="4"/>
        <v>20</v>
      </c>
      <c r="C323" s="12">
        <v>17</v>
      </c>
    </row>
    <row r="324" spans="1:3" ht="15.75" customHeight="1" x14ac:dyDescent="0.2">
      <c r="A324" s="2" t="s">
        <v>817</v>
      </c>
      <c r="B324" s="10">
        <v>78</v>
      </c>
      <c r="C324" s="10">
        <v>75</v>
      </c>
    </row>
    <row r="325" spans="1:3" ht="15.75" customHeight="1" x14ac:dyDescent="0.2">
      <c r="A325" s="2" t="s">
        <v>649</v>
      </c>
      <c r="B325" s="10">
        <f t="shared" si="4"/>
        <v>38</v>
      </c>
      <c r="C325" s="12">
        <v>35</v>
      </c>
    </row>
    <row r="326" spans="1:3" ht="15.75" customHeight="1" x14ac:dyDescent="0.2">
      <c r="A326" s="2" t="s">
        <v>519</v>
      </c>
      <c r="B326" s="10">
        <f t="shared" si="4"/>
        <v>183</v>
      </c>
      <c r="C326" s="12">
        <v>180</v>
      </c>
    </row>
    <row r="327" spans="1:3" ht="15.75" customHeight="1" x14ac:dyDescent="0.2">
      <c r="A327" s="2" t="s">
        <v>190</v>
      </c>
      <c r="B327" s="10">
        <f t="shared" si="4"/>
        <v>15</v>
      </c>
      <c r="C327" s="12">
        <v>12</v>
      </c>
    </row>
    <row r="328" spans="1:3" ht="15.75" customHeight="1" x14ac:dyDescent="0.2">
      <c r="A328" s="2" t="s">
        <v>191</v>
      </c>
      <c r="B328" s="10">
        <f t="shared" si="4"/>
        <v>15</v>
      </c>
      <c r="C328" s="12">
        <v>12</v>
      </c>
    </row>
    <row r="329" spans="1:3" ht="15.75" customHeight="1" x14ac:dyDescent="0.2">
      <c r="A329" s="2" t="s">
        <v>206</v>
      </c>
      <c r="B329" s="10">
        <v>18</v>
      </c>
      <c r="C329" s="10">
        <v>15</v>
      </c>
    </row>
    <row r="330" spans="1:3" ht="15.75" customHeight="1" x14ac:dyDescent="0.2">
      <c r="A330" s="2" t="s">
        <v>207</v>
      </c>
      <c r="B330" s="10">
        <v>20</v>
      </c>
      <c r="C330" s="10">
        <v>17</v>
      </c>
    </row>
    <row r="331" spans="1:3" ht="15.75" customHeight="1" x14ac:dyDescent="0.2">
      <c r="A331" s="2" t="s">
        <v>578</v>
      </c>
      <c r="B331" s="10" t="s">
        <v>5</v>
      </c>
      <c r="C331" s="10" t="s">
        <v>5</v>
      </c>
    </row>
    <row r="332" spans="1:3" ht="15.75" customHeight="1" x14ac:dyDescent="0.2">
      <c r="A332" s="2" t="s">
        <v>208</v>
      </c>
      <c r="B332" s="10" t="s">
        <v>5</v>
      </c>
      <c r="C332" s="10" t="s">
        <v>5</v>
      </c>
    </row>
    <row r="333" spans="1:3" ht="15.75" customHeight="1" x14ac:dyDescent="0.2">
      <c r="A333" s="2" t="s">
        <v>209</v>
      </c>
      <c r="B333" s="10">
        <f t="shared" si="4"/>
        <v>283</v>
      </c>
      <c r="C333" s="12">
        <v>280</v>
      </c>
    </row>
    <row r="334" spans="1:3" ht="15.75" customHeight="1" x14ac:dyDescent="0.2">
      <c r="A334" s="2" t="s">
        <v>210</v>
      </c>
      <c r="B334" s="10">
        <f t="shared" si="4"/>
        <v>284</v>
      </c>
      <c r="C334" s="12">
        <v>281</v>
      </c>
    </row>
    <row r="335" spans="1:3" ht="15.75" customHeight="1" x14ac:dyDescent="0.2">
      <c r="A335" s="2" t="s">
        <v>504</v>
      </c>
      <c r="B335" s="10">
        <f t="shared" si="4"/>
        <v>58</v>
      </c>
      <c r="C335" s="12">
        <v>55</v>
      </c>
    </row>
    <row r="336" spans="1:3" ht="15.75" customHeight="1" x14ac:dyDescent="0.2">
      <c r="A336" s="2" t="s">
        <v>1051</v>
      </c>
      <c r="B336" s="10">
        <f t="shared" ref="B336:B399" si="5">SUM(C336+3)</f>
        <v>28.5</v>
      </c>
      <c r="C336" s="12">
        <v>25.5</v>
      </c>
    </row>
    <row r="337" spans="1:3" ht="15.75" customHeight="1" x14ac:dyDescent="0.2">
      <c r="A337" s="2" t="s">
        <v>1052</v>
      </c>
      <c r="B337" s="10">
        <f t="shared" si="5"/>
        <v>29.52</v>
      </c>
      <c r="C337" s="12">
        <v>26.52</v>
      </c>
    </row>
    <row r="338" spans="1:3" ht="15.75" customHeight="1" x14ac:dyDescent="0.2">
      <c r="A338" s="2" t="s">
        <v>1053</v>
      </c>
      <c r="B338" s="10">
        <f t="shared" si="5"/>
        <v>33.090000000000003</v>
      </c>
      <c r="C338" s="12">
        <v>30.09</v>
      </c>
    </row>
    <row r="339" spans="1:3" ht="15.75" customHeight="1" x14ac:dyDescent="0.2">
      <c r="A339" s="2" t="s">
        <v>652</v>
      </c>
      <c r="B339" s="10">
        <f t="shared" si="5"/>
        <v>28.5</v>
      </c>
      <c r="C339" s="12">
        <v>25.5</v>
      </c>
    </row>
    <row r="340" spans="1:3" ht="15.75" customHeight="1" x14ac:dyDescent="0.2">
      <c r="A340" s="2" t="s">
        <v>651</v>
      </c>
      <c r="B340" s="10">
        <f t="shared" si="5"/>
        <v>27</v>
      </c>
      <c r="C340" s="12">
        <v>24</v>
      </c>
    </row>
    <row r="341" spans="1:3" ht="15.75" customHeight="1" x14ac:dyDescent="0.2">
      <c r="A341" s="2" t="s">
        <v>1034</v>
      </c>
      <c r="B341" s="10">
        <f t="shared" si="5"/>
        <v>23</v>
      </c>
      <c r="C341" s="12">
        <v>20</v>
      </c>
    </row>
    <row r="342" spans="1:3" ht="15.75" customHeight="1" x14ac:dyDescent="0.2">
      <c r="A342" s="2" t="s">
        <v>1035</v>
      </c>
      <c r="B342" s="10">
        <f t="shared" si="5"/>
        <v>23.8</v>
      </c>
      <c r="C342" s="10">
        <v>20.8</v>
      </c>
    </row>
    <row r="343" spans="1:3" ht="15.75" customHeight="1" x14ac:dyDescent="0.2">
      <c r="A343" s="2" t="s">
        <v>1036</v>
      </c>
      <c r="B343" s="10">
        <f t="shared" si="5"/>
        <v>25.4</v>
      </c>
      <c r="C343" s="10">
        <v>22.4</v>
      </c>
    </row>
    <row r="344" spans="1:3" ht="15.75" customHeight="1" x14ac:dyDescent="0.2">
      <c r="A344" s="2" t="s">
        <v>888</v>
      </c>
      <c r="B344" s="10">
        <f t="shared" si="5"/>
        <v>83</v>
      </c>
      <c r="C344" s="10">
        <v>80</v>
      </c>
    </row>
    <row r="345" spans="1:3" ht="15.75" customHeight="1" x14ac:dyDescent="0.2">
      <c r="A345" s="2" t="s">
        <v>927</v>
      </c>
      <c r="B345" s="10">
        <f t="shared" si="5"/>
        <v>85</v>
      </c>
      <c r="C345" s="10">
        <v>82</v>
      </c>
    </row>
    <row r="346" spans="1:3" ht="15.75" customHeight="1" x14ac:dyDescent="0.2">
      <c r="A346" s="2" t="s">
        <v>760</v>
      </c>
      <c r="B346" s="10">
        <f t="shared" si="5"/>
        <v>15.5</v>
      </c>
      <c r="C346" s="10">
        <v>12.5</v>
      </c>
    </row>
    <row r="347" spans="1:3" ht="15.75" customHeight="1" x14ac:dyDescent="0.2">
      <c r="A347" s="2" t="s">
        <v>695</v>
      </c>
      <c r="B347" s="10">
        <f t="shared" si="5"/>
        <v>16</v>
      </c>
      <c r="C347" s="10">
        <v>13</v>
      </c>
    </row>
    <row r="348" spans="1:3" ht="15.75" customHeight="1" x14ac:dyDescent="0.2">
      <c r="A348" s="2" t="s">
        <v>696</v>
      </c>
      <c r="B348" s="10">
        <f t="shared" si="5"/>
        <v>17</v>
      </c>
      <c r="C348" s="10">
        <v>14</v>
      </c>
    </row>
    <row r="349" spans="1:3" ht="15.75" customHeight="1" x14ac:dyDescent="0.2">
      <c r="A349" s="2" t="s">
        <v>211</v>
      </c>
      <c r="B349" s="10">
        <f t="shared" si="5"/>
        <v>17</v>
      </c>
      <c r="C349" s="10">
        <v>14</v>
      </c>
    </row>
    <row r="350" spans="1:3" ht="15.75" customHeight="1" x14ac:dyDescent="0.2">
      <c r="A350" s="2" t="s">
        <v>212</v>
      </c>
      <c r="B350" s="10">
        <f t="shared" si="5"/>
        <v>15</v>
      </c>
      <c r="C350" s="10">
        <v>12</v>
      </c>
    </row>
    <row r="351" spans="1:3" ht="15.75" customHeight="1" x14ac:dyDescent="0.2">
      <c r="A351" s="2" t="s">
        <v>213</v>
      </c>
      <c r="B351" s="10">
        <f t="shared" si="5"/>
        <v>17</v>
      </c>
      <c r="C351" s="10">
        <v>14</v>
      </c>
    </row>
    <row r="352" spans="1:3" ht="15.75" customHeight="1" x14ac:dyDescent="0.2">
      <c r="A352" s="2" t="s">
        <v>214</v>
      </c>
      <c r="B352" s="10">
        <f t="shared" si="5"/>
        <v>16</v>
      </c>
      <c r="C352" s="10">
        <v>13</v>
      </c>
    </row>
    <row r="353" spans="1:3" ht="15.75" customHeight="1" x14ac:dyDescent="0.2">
      <c r="A353" s="2" t="s">
        <v>215</v>
      </c>
      <c r="B353" s="10">
        <f t="shared" si="5"/>
        <v>15</v>
      </c>
      <c r="C353" s="10">
        <v>12</v>
      </c>
    </row>
    <row r="354" spans="1:3" ht="15.75" customHeight="1" x14ac:dyDescent="0.2">
      <c r="A354" s="2" t="s">
        <v>216</v>
      </c>
      <c r="B354" s="10">
        <f t="shared" si="5"/>
        <v>16</v>
      </c>
      <c r="C354" s="10">
        <v>13</v>
      </c>
    </row>
    <row r="355" spans="1:3" ht="15.75" customHeight="1" x14ac:dyDescent="0.2">
      <c r="A355" s="2" t="s">
        <v>217</v>
      </c>
      <c r="B355" s="10">
        <f t="shared" si="5"/>
        <v>16</v>
      </c>
      <c r="C355" s="10">
        <v>13</v>
      </c>
    </row>
    <row r="356" spans="1:3" ht="15.75" customHeight="1" x14ac:dyDescent="0.2">
      <c r="A356" s="2" t="s">
        <v>218</v>
      </c>
      <c r="B356" s="10">
        <f t="shared" si="5"/>
        <v>16</v>
      </c>
      <c r="C356" s="10">
        <v>13</v>
      </c>
    </row>
    <row r="357" spans="1:3" ht="15.75" customHeight="1" x14ac:dyDescent="0.2">
      <c r="A357" s="2" t="s">
        <v>219</v>
      </c>
      <c r="B357" s="10">
        <f t="shared" si="5"/>
        <v>20</v>
      </c>
      <c r="C357" s="10">
        <v>17</v>
      </c>
    </row>
    <row r="358" spans="1:3" ht="15.75" customHeight="1" x14ac:dyDescent="0.2">
      <c r="A358" s="2" t="s">
        <v>220</v>
      </c>
      <c r="B358" s="10">
        <f t="shared" si="5"/>
        <v>17</v>
      </c>
      <c r="C358" s="10">
        <v>14</v>
      </c>
    </row>
    <row r="359" spans="1:3" ht="15.75" customHeight="1" x14ac:dyDescent="0.2">
      <c r="A359" s="2" t="s">
        <v>221</v>
      </c>
      <c r="B359" s="10">
        <f t="shared" si="5"/>
        <v>18</v>
      </c>
      <c r="C359" s="10">
        <v>15</v>
      </c>
    </row>
    <row r="360" spans="1:3" ht="15.75" customHeight="1" x14ac:dyDescent="0.2">
      <c r="A360" s="2" t="s">
        <v>222</v>
      </c>
      <c r="B360" s="10">
        <f t="shared" si="5"/>
        <v>38</v>
      </c>
      <c r="C360" s="10">
        <v>35</v>
      </c>
    </row>
    <row r="361" spans="1:3" ht="15.75" customHeight="1" x14ac:dyDescent="0.2">
      <c r="A361" s="2" t="s">
        <v>223</v>
      </c>
      <c r="B361" s="10">
        <f t="shared" si="5"/>
        <v>41.5</v>
      </c>
      <c r="C361" s="10">
        <v>38.5</v>
      </c>
    </row>
    <row r="362" spans="1:3" ht="15.75" customHeight="1" x14ac:dyDescent="0.2">
      <c r="A362" s="2" t="s">
        <v>224</v>
      </c>
      <c r="B362" s="10">
        <f t="shared" si="5"/>
        <v>118</v>
      </c>
      <c r="C362" s="10">
        <v>115</v>
      </c>
    </row>
    <row r="363" spans="1:3" ht="15.75" customHeight="1" x14ac:dyDescent="0.2">
      <c r="A363" s="2" t="s">
        <v>225</v>
      </c>
      <c r="B363" s="10">
        <f t="shared" si="5"/>
        <v>12</v>
      </c>
      <c r="C363" s="10">
        <v>9</v>
      </c>
    </row>
    <row r="364" spans="1:3" ht="15.75" customHeight="1" x14ac:dyDescent="0.2">
      <c r="A364" s="2" t="s">
        <v>226</v>
      </c>
      <c r="B364" s="10">
        <f t="shared" si="5"/>
        <v>15</v>
      </c>
      <c r="C364" s="10">
        <v>12</v>
      </c>
    </row>
    <row r="365" spans="1:3" ht="15.75" customHeight="1" x14ac:dyDescent="0.2">
      <c r="A365" s="2" t="s">
        <v>227</v>
      </c>
      <c r="B365" s="10">
        <f t="shared" si="5"/>
        <v>14.5</v>
      </c>
      <c r="C365" s="10">
        <v>11.5</v>
      </c>
    </row>
    <row r="366" spans="1:3" ht="15.75" customHeight="1" x14ac:dyDescent="0.2">
      <c r="A366" s="2" t="s">
        <v>484</v>
      </c>
      <c r="B366" s="10">
        <f t="shared" si="5"/>
        <v>28</v>
      </c>
      <c r="C366" s="10">
        <v>25</v>
      </c>
    </row>
    <row r="367" spans="1:3" ht="15.75" customHeight="1" x14ac:dyDescent="0.2">
      <c r="A367" s="2" t="s">
        <v>228</v>
      </c>
      <c r="B367" s="10">
        <f t="shared" si="5"/>
        <v>19</v>
      </c>
      <c r="C367" s="10">
        <v>16</v>
      </c>
    </row>
    <row r="368" spans="1:3" ht="15.75" customHeight="1" x14ac:dyDescent="0.2">
      <c r="A368" s="2" t="s">
        <v>229</v>
      </c>
      <c r="B368" s="10">
        <f t="shared" si="5"/>
        <v>18</v>
      </c>
      <c r="C368" s="10">
        <v>15</v>
      </c>
    </row>
    <row r="369" spans="1:4" ht="15.75" customHeight="1" x14ac:dyDescent="0.2">
      <c r="A369" s="2" t="s">
        <v>230</v>
      </c>
      <c r="B369" s="10">
        <f t="shared" si="5"/>
        <v>17</v>
      </c>
      <c r="C369" s="10">
        <v>14</v>
      </c>
    </row>
    <row r="370" spans="1:4" ht="15.75" customHeight="1" x14ac:dyDescent="0.2">
      <c r="A370" s="2" t="s">
        <v>581</v>
      </c>
      <c r="B370" s="10">
        <f t="shared" si="5"/>
        <v>17</v>
      </c>
      <c r="C370" s="10">
        <v>14</v>
      </c>
    </row>
    <row r="371" spans="1:4" ht="15.75" customHeight="1" x14ac:dyDescent="0.2">
      <c r="A371" s="2" t="s">
        <v>231</v>
      </c>
      <c r="B371" s="10">
        <f t="shared" si="5"/>
        <v>19</v>
      </c>
      <c r="C371" s="10">
        <v>16</v>
      </c>
    </row>
    <row r="372" spans="1:4" ht="15.75" customHeight="1" x14ac:dyDescent="0.2">
      <c r="A372" s="2" t="s">
        <v>232</v>
      </c>
      <c r="B372" s="10">
        <f t="shared" si="5"/>
        <v>20</v>
      </c>
      <c r="C372" s="10">
        <v>17</v>
      </c>
    </row>
    <row r="373" spans="1:4" ht="15.75" customHeight="1" x14ac:dyDescent="0.2">
      <c r="A373" s="2" t="s">
        <v>582</v>
      </c>
      <c r="B373" s="10" t="s">
        <v>5</v>
      </c>
      <c r="C373" s="10" t="s">
        <v>5</v>
      </c>
    </row>
    <row r="374" spans="1:4" ht="15.75" customHeight="1" x14ac:dyDescent="0.2">
      <c r="A374" s="29" t="s">
        <v>233</v>
      </c>
      <c r="B374" s="25">
        <f t="shared" si="5"/>
        <v>16</v>
      </c>
      <c r="C374" s="25">
        <v>13</v>
      </c>
    </row>
    <row r="375" spans="1:4" ht="15.75" customHeight="1" x14ac:dyDescent="0.2">
      <c r="A375" s="30" t="s">
        <v>234</v>
      </c>
      <c r="B375" s="9">
        <f t="shared" si="5"/>
        <v>545.5</v>
      </c>
      <c r="C375" s="9">
        <v>542.5</v>
      </c>
    </row>
    <row r="376" spans="1:4" ht="15.75" customHeight="1" x14ac:dyDescent="0.2">
      <c r="A376" s="30" t="s">
        <v>235</v>
      </c>
      <c r="B376" s="9">
        <f t="shared" si="5"/>
        <v>547</v>
      </c>
      <c r="C376" s="9">
        <v>544</v>
      </c>
    </row>
    <row r="377" spans="1:4" ht="15.75" customHeight="1" x14ac:dyDescent="0.2">
      <c r="A377" s="30" t="s">
        <v>854</v>
      </c>
      <c r="B377" s="9">
        <f t="shared" si="5"/>
        <v>101</v>
      </c>
      <c r="C377" s="9">
        <v>98</v>
      </c>
    </row>
    <row r="378" spans="1:4" ht="15.75" customHeight="1" x14ac:dyDescent="0.2">
      <c r="A378" s="30" t="s">
        <v>855</v>
      </c>
      <c r="B378" s="9">
        <f t="shared" si="5"/>
        <v>107</v>
      </c>
      <c r="C378" s="9">
        <v>104</v>
      </c>
      <c r="D378" s="19"/>
    </row>
    <row r="379" spans="1:4" ht="15.75" customHeight="1" x14ac:dyDescent="0.2">
      <c r="A379" s="30" t="s">
        <v>856</v>
      </c>
      <c r="B379" s="9">
        <f t="shared" si="5"/>
        <v>115</v>
      </c>
      <c r="C379" s="9">
        <v>112</v>
      </c>
      <c r="D379" s="19"/>
    </row>
    <row r="380" spans="1:4" ht="15.75" customHeight="1" x14ac:dyDescent="0.2">
      <c r="A380" s="30" t="s">
        <v>236</v>
      </c>
      <c r="B380" s="9">
        <v>23</v>
      </c>
      <c r="C380" s="9">
        <v>20</v>
      </c>
      <c r="D380" s="19"/>
    </row>
    <row r="381" spans="1:4" ht="15.75" customHeight="1" x14ac:dyDescent="0.2">
      <c r="A381" s="30" t="s">
        <v>237</v>
      </c>
      <c r="B381" s="9">
        <v>25</v>
      </c>
      <c r="C381" s="9">
        <v>22</v>
      </c>
      <c r="D381" s="20"/>
    </row>
    <row r="382" spans="1:4" ht="15.75" customHeight="1" x14ac:dyDescent="0.2">
      <c r="A382" s="30" t="s">
        <v>238</v>
      </c>
      <c r="B382" s="25">
        <v>73</v>
      </c>
      <c r="C382" s="9">
        <v>70</v>
      </c>
      <c r="D382" s="19"/>
    </row>
    <row r="383" spans="1:4" ht="15.75" customHeight="1" x14ac:dyDescent="0.2">
      <c r="A383" s="30" t="s">
        <v>239</v>
      </c>
      <c r="B383" s="25" t="s">
        <v>5</v>
      </c>
      <c r="C383" s="9" t="s">
        <v>5</v>
      </c>
      <c r="D383" s="19"/>
    </row>
    <row r="384" spans="1:4" ht="15.75" customHeight="1" x14ac:dyDescent="0.2">
      <c r="A384" s="30" t="s">
        <v>240</v>
      </c>
      <c r="B384" s="25">
        <v>75</v>
      </c>
      <c r="C384" s="9">
        <v>72</v>
      </c>
      <c r="D384" s="19"/>
    </row>
    <row r="385" spans="1:4" ht="15.75" customHeight="1" x14ac:dyDescent="0.2">
      <c r="A385" s="30" t="s">
        <v>241</v>
      </c>
      <c r="B385" s="9">
        <f t="shared" si="5"/>
        <v>16</v>
      </c>
      <c r="C385" s="22">
        <v>13</v>
      </c>
      <c r="D385" s="19"/>
    </row>
    <row r="386" spans="1:4" ht="15.75" customHeight="1" x14ac:dyDescent="0.2">
      <c r="A386" s="30" t="s">
        <v>242</v>
      </c>
      <c r="B386" s="9">
        <f t="shared" si="5"/>
        <v>19</v>
      </c>
      <c r="C386" s="22">
        <v>16</v>
      </c>
      <c r="D386" s="19"/>
    </row>
    <row r="387" spans="1:4" ht="15.75" customHeight="1" x14ac:dyDescent="0.2">
      <c r="A387" s="28" t="s">
        <v>243</v>
      </c>
      <c r="B387" s="9">
        <f t="shared" si="5"/>
        <v>22</v>
      </c>
      <c r="C387" s="22">
        <v>19</v>
      </c>
      <c r="D387" s="19"/>
    </row>
    <row r="388" spans="1:4" ht="15.75" customHeight="1" x14ac:dyDescent="0.2">
      <c r="A388" s="28" t="s">
        <v>244</v>
      </c>
      <c r="B388" s="9">
        <f t="shared" si="5"/>
        <v>25</v>
      </c>
      <c r="C388" s="22">
        <v>22</v>
      </c>
      <c r="D388" s="19"/>
    </row>
    <row r="389" spans="1:4" ht="15.75" customHeight="1" x14ac:dyDescent="0.2">
      <c r="A389" s="28" t="s">
        <v>245</v>
      </c>
      <c r="B389" s="9">
        <f t="shared" si="5"/>
        <v>26</v>
      </c>
      <c r="C389" s="22">
        <v>23</v>
      </c>
      <c r="D389" s="19"/>
    </row>
    <row r="390" spans="1:4" ht="15.75" customHeight="1" x14ac:dyDescent="0.2">
      <c r="A390" s="28" t="s">
        <v>584</v>
      </c>
      <c r="B390" s="25">
        <v>33</v>
      </c>
      <c r="C390" s="9">
        <v>30</v>
      </c>
      <c r="D390" s="19"/>
    </row>
    <row r="391" spans="1:4" ht="15.75" customHeight="1" x14ac:dyDescent="0.2">
      <c r="A391" s="28" t="s">
        <v>477</v>
      </c>
      <c r="B391" s="9">
        <f t="shared" si="5"/>
        <v>18</v>
      </c>
      <c r="C391" s="22">
        <v>15</v>
      </c>
      <c r="D391" s="19"/>
    </row>
    <row r="392" spans="1:4" ht="15.75" customHeight="1" x14ac:dyDescent="0.2">
      <c r="A392" s="28" t="s">
        <v>246</v>
      </c>
      <c r="B392" s="25" t="s">
        <v>5</v>
      </c>
      <c r="C392" s="9" t="s">
        <v>5</v>
      </c>
      <c r="D392" s="19"/>
    </row>
    <row r="393" spans="1:4" ht="15.75" customHeight="1" x14ac:dyDescent="0.2">
      <c r="A393" s="28" t="s">
        <v>247</v>
      </c>
      <c r="B393" s="9">
        <f t="shared" si="5"/>
        <v>9.5</v>
      </c>
      <c r="C393" s="22">
        <v>6.5</v>
      </c>
      <c r="D393" s="19"/>
    </row>
    <row r="394" spans="1:4" ht="15.75" customHeight="1" x14ac:dyDescent="0.2">
      <c r="A394" s="28" t="s">
        <v>248</v>
      </c>
      <c r="B394" s="9">
        <f t="shared" si="5"/>
        <v>15</v>
      </c>
      <c r="C394" s="22">
        <v>12</v>
      </c>
      <c r="D394" s="19"/>
    </row>
    <row r="395" spans="1:4" ht="15.75" customHeight="1" x14ac:dyDescent="0.2">
      <c r="A395" s="28" t="s">
        <v>249</v>
      </c>
      <c r="B395" s="9">
        <f t="shared" si="5"/>
        <v>12</v>
      </c>
      <c r="C395" s="22">
        <v>9</v>
      </c>
      <c r="D395" s="19"/>
    </row>
    <row r="396" spans="1:4" ht="15.75" customHeight="1" x14ac:dyDescent="0.2">
      <c r="A396" s="28" t="s">
        <v>971</v>
      </c>
      <c r="B396" s="9">
        <f t="shared" si="5"/>
        <v>23</v>
      </c>
      <c r="C396" s="22">
        <v>20</v>
      </c>
      <c r="D396" s="19"/>
    </row>
    <row r="397" spans="1:4" ht="15.75" customHeight="1" x14ac:dyDescent="0.2">
      <c r="A397" s="28" t="s">
        <v>809</v>
      </c>
      <c r="B397" s="9">
        <f t="shared" si="5"/>
        <v>63</v>
      </c>
      <c r="C397" s="22">
        <v>60</v>
      </c>
      <c r="D397" s="19"/>
    </row>
    <row r="398" spans="1:4" ht="15.75" customHeight="1" x14ac:dyDescent="0.2">
      <c r="A398" s="28" t="s">
        <v>250</v>
      </c>
      <c r="B398" s="9">
        <f t="shared" si="5"/>
        <v>24</v>
      </c>
      <c r="C398" s="9">
        <v>21</v>
      </c>
      <c r="D398" s="19"/>
    </row>
    <row r="399" spans="1:4" ht="15.75" customHeight="1" x14ac:dyDescent="0.2">
      <c r="A399" s="28" t="s">
        <v>251</v>
      </c>
      <c r="B399" s="9">
        <f t="shared" si="5"/>
        <v>27</v>
      </c>
      <c r="C399" s="9">
        <v>24</v>
      </c>
      <c r="D399" s="19"/>
    </row>
    <row r="400" spans="1:4" ht="15.75" customHeight="1" x14ac:dyDescent="0.2">
      <c r="A400" s="28" t="s">
        <v>35</v>
      </c>
      <c r="B400" s="25">
        <v>48</v>
      </c>
      <c r="C400" s="9">
        <v>45</v>
      </c>
      <c r="D400" s="19"/>
    </row>
    <row r="401" spans="1:4" ht="15.75" customHeight="1" x14ac:dyDescent="0.2">
      <c r="A401" s="92" t="s">
        <v>959</v>
      </c>
      <c r="B401" s="51">
        <f t="shared" ref="B401:B467" si="6">SUM(C401+3)</f>
        <v>33</v>
      </c>
      <c r="C401" s="51">
        <v>30</v>
      </c>
      <c r="D401" s="19"/>
    </row>
    <row r="402" spans="1:4" ht="15.75" customHeight="1" x14ac:dyDescent="0.2">
      <c r="A402" s="92" t="s">
        <v>1065</v>
      </c>
      <c r="B402" s="51">
        <f t="shared" si="6"/>
        <v>35</v>
      </c>
      <c r="C402" s="51">
        <v>32</v>
      </c>
      <c r="D402" s="19"/>
    </row>
    <row r="403" spans="1:4" ht="15.75" customHeight="1" x14ac:dyDescent="0.2">
      <c r="A403" s="28" t="s">
        <v>928</v>
      </c>
      <c r="B403" s="9">
        <f t="shared" si="6"/>
        <v>15</v>
      </c>
      <c r="C403" s="22">
        <v>12</v>
      </c>
      <c r="D403" s="19"/>
    </row>
    <row r="404" spans="1:4" ht="15.75" customHeight="1" x14ac:dyDescent="0.2">
      <c r="A404" s="28" t="s">
        <v>929</v>
      </c>
      <c r="B404" s="9">
        <f t="shared" si="6"/>
        <v>18</v>
      </c>
      <c r="C404" s="22">
        <v>15</v>
      </c>
    </row>
    <row r="405" spans="1:4" ht="15.75" customHeight="1" x14ac:dyDescent="0.2">
      <c r="A405" s="28" t="s">
        <v>586</v>
      </c>
      <c r="B405" s="9">
        <f t="shared" si="6"/>
        <v>14</v>
      </c>
      <c r="C405" s="9">
        <v>11</v>
      </c>
    </row>
    <row r="406" spans="1:4" ht="15.75" customHeight="1" x14ac:dyDescent="0.2">
      <c r="A406" s="28" t="s">
        <v>255</v>
      </c>
      <c r="B406" s="9">
        <f t="shared" si="6"/>
        <v>15</v>
      </c>
      <c r="C406" s="9">
        <v>12</v>
      </c>
    </row>
    <row r="407" spans="1:4" ht="15.75" customHeight="1" x14ac:dyDescent="0.2">
      <c r="A407" s="28" t="s">
        <v>254</v>
      </c>
      <c r="B407" s="9">
        <f t="shared" si="6"/>
        <v>18</v>
      </c>
      <c r="C407" s="22">
        <v>15</v>
      </c>
    </row>
    <row r="408" spans="1:4" ht="15.75" customHeight="1" x14ac:dyDescent="0.2">
      <c r="A408" s="92" t="s">
        <v>1067</v>
      </c>
      <c r="B408" s="51">
        <f t="shared" si="6"/>
        <v>17</v>
      </c>
      <c r="C408" s="24">
        <v>14</v>
      </c>
    </row>
    <row r="409" spans="1:4" ht="15.75" customHeight="1" x14ac:dyDescent="0.2">
      <c r="A409" s="92" t="s">
        <v>1068</v>
      </c>
      <c r="B409" s="51">
        <v>18.5</v>
      </c>
      <c r="C409" s="24">
        <v>15.5</v>
      </c>
    </row>
    <row r="410" spans="1:4" ht="15.75" customHeight="1" x14ac:dyDescent="0.2">
      <c r="A410" s="92" t="s">
        <v>256</v>
      </c>
      <c r="B410" s="51">
        <f t="shared" si="6"/>
        <v>19.5</v>
      </c>
      <c r="C410" s="24">
        <v>16.5</v>
      </c>
    </row>
    <row r="411" spans="1:4" ht="15.75" customHeight="1" x14ac:dyDescent="0.2">
      <c r="A411" s="28" t="s">
        <v>257</v>
      </c>
      <c r="B411" s="25">
        <v>33</v>
      </c>
      <c r="C411" s="9">
        <v>30</v>
      </c>
    </row>
    <row r="412" spans="1:4" ht="15.75" customHeight="1" x14ac:dyDescent="0.2">
      <c r="A412" s="28" t="s">
        <v>258</v>
      </c>
      <c r="B412" s="9">
        <f t="shared" si="6"/>
        <v>43</v>
      </c>
      <c r="C412" s="22">
        <v>40</v>
      </c>
    </row>
    <row r="413" spans="1:4" ht="15.75" customHeight="1" x14ac:dyDescent="0.2">
      <c r="A413" s="28" t="s">
        <v>259</v>
      </c>
      <c r="B413" s="9">
        <f t="shared" si="6"/>
        <v>46</v>
      </c>
      <c r="C413" s="22">
        <v>43</v>
      </c>
    </row>
    <row r="414" spans="1:4" ht="15.75" customHeight="1" x14ac:dyDescent="0.2">
      <c r="A414" s="28" t="s">
        <v>260</v>
      </c>
      <c r="B414" s="9">
        <f t="shared" si="6"/>
        <v>45</v>
      </c>
      <c r="C414" s="22">
        <v>42</v>
      </c>
    </row>
    <row r="415" spans="1:4" ht="15.75" customHeight="1" x14ac:dyDescent="0.2">
      <c r="A415" s="30" t="s">
        <v>668</v>
      </c>
      <c r="B415" s="9">
        <f t="shared" si="6"/>
        <v>28</v>
      </c>
      <c r="C415" s="22">
        <v>25</v>
      </c>
    </row>
    <row r="416" spans="1:4" ht="15.75" customHeight="1" x14ac:dyDescent="0.2">
      <c r="A416" s="33" t="s">
        <v>1061</v>
      </c>
      <c r="B416" s="51">
        <v>20</v>
      </c>
      <c r="C416" s="24">
        <v>17</v>
      </c>
    </row>
    <row r="417" spans="1:3" ht="15.75" customHeight="1" x14ac:dyDescent="0.2">
      <c r="A417" s="33" t="s">
        <v>804</v>
      </c>
      <c r="B417" s="51">
        <v>22</v>
      </c>
      <c r="C417" s="24">
        <v>19</v>
      </c>
    </row>
    <row r="418" spans="1:3" ht="15.75" customHeight="1" x14ac:dyDescent="0.2">
      <c r="A418" s="30" t="s">
        <v>294</v>
      </c>
      <c r="B418" s="9">
        <f t="shared" si="6"/>
        <v>16</v>
      </c>
      <c r="C418" s="22">
        <v>13</v>
      </c>
    </row>
    <row r="419" spans="1:3" ht="15.75" customHeight="1" x14ac:dyDescent="0.2">
      <c r="A419" s="30" t="s">
        <v>295</v>
      </c>
      <c r="B419" s="9">
        <f t="shared" si="6"/>
        <v>18</v>
      </c>
      <c r="C419" s="22">
        <v>15</v>
      </c>
    </row>
    <row r="420" spans="1:3" ht="15.75" customHeight="1" x14ac:dyDescent="0.2">
      <c r="A420" s="30" t="s">
        <v>296</v>
      </c>
      <c r="B420" s="9">
        <f t="shared" si="6"/>
        <v>17</v>
      </c>
      <c r="C420" s="22">
        <v>14</v>
      </c>
    </row>
    <row r="421" spans="1:3" ht="15.75" customHeight="1" x14ac:dyDescent="0.2">
      <c r="A421" s="30" t="s">
        <v>297</v>
      </c>
      <c r="B421" s="9">
        <f t="shared" si="6"/>
        <v>15</v>
      </c>
      <c r="C421" s="22">
        <v>12</v>
      </c>
    </row>
    <row r="422" spans="1:3" ht="15.75" customHeight="1" x14ac:dyDescent="0.2">
      <c r="A422" s="30" t="s">
        <v>298</v>
      </c>
      <c r="B422" s="9">
        <f t="shared" si="6"/>
        <v>17</v>
      </c>
      <c r="C422" s="22">
        <v>14</v>
      </c>
    </row>
    <row r="423" spans="1:3" ht="15.75" customHeight="1" x14ac:dyDescent="0.2">
      <c r="A423" s="30" t="s">
        <v>299</v>
      </c>
      <c r="B423" s="9">
        <f t="shared" si="6"/>
        <v>21</v>
      </c>
      <c r="C423" s="9">
        <v>18</v>
      </c>
    </row>
    <row r="424" spans="1:3" ht="15.75" customHeight="1" x14ac:dyDescent="0.2">
      <c r="A424" s="30" t="s">
        <v>300</v>
      </c>
      <c r="B424" s="9" t="s">
        <v>5</v>
      </c>
      <c r="C424" s="9" t="s">
        <v>5</v>
      </c>
    </row>
    <row r="425" spans="1:3" ht="15.75" customHeight="1" x14ac:dyDescent="0.2">
      <c r="A425" s="30" t="s">
        <v>301</v>
      </c>
      <c r="B425" s="9">
        <f t="shared" si="6"/>
        <v>26</v>
      </c>
      <c r="C425" s="9">
        <v>23</v>
      </c>
    </row>
    <row r="426" spans="1:3" ht="15.75" customHeight="1" x14ac:dyDescent="0.2">
      <c r="A426" s="30" t="s">
        <v>1001</v>
      </c>
      <c r="B426" s="9">
        <f t="shared" si="6"/>
        <v>18</v>
      </c>
      <c r="C426" s="9">
        <v>15</v>
      </c>
    </row>
    <row r="427" spans="1:3" ht="15.75" customHeight="1" x14ac:dyDescent="0.2">
      <c r="A427" s="30" t="s">
        <v>302</v>
      </c>
      <c r="B427" s="9">
        <v>19</v>
      </c>
      <c r="C427" s="9">
        <v>16</v>
      </c>
    </row>
    <row r="428" spans="1:3" ht="15.75" customHeight="1" x14ac:dyDescent="0.2">
      <c r="A428" s="30" t="s">
        <v>303</v>
      </c>
      <c r="B428" s="9">
        <f t="shared" si="6"/>
        <v>21</v>
      </c>
      <c r="C428" s="22">
        <v>18</v>
      </c>
    </row>
    <row r="429" spans="1:3" ht="15.75" customHeight="1" x14ac:dyDescent="0.2">
      <c r="A429" s="30" t="s">
        <v>304</v>
      </c>
      <c r="B429" s="9">
        <f t="shared" si="6"/>
        <v>17</v>
      </c>
      <c r="C429" s="22">
        <v>14</v>
      </c>
    </row>
    <row r="430" spans="1:3" ht="15.75" customHeight="1" x14ac:dyDescent="0.2">
      <c r="A430" s="30" t="s">
        <v>305</v>
      </c>
      <c r="B430" s="9">
        <f t="shared" si="6"/>
        <v>19</v>
      </c>
      <c r="C430" s="22">
        <v>16</v>
      </c>
    </row>
    <row r="431" spans="1:3" ht="15.75" customHeight="1" x14ac:dyDescent="0.2">
      <c r="A431" s="30" t="s">
        <v>306</v>
      </c>
      <c r="B431" s="9">
        <f t="shared" si="6"/>
        <v>18.5</v>
      </c>
      <c r="C431" s="22">
        <v>15.5</v>
      </c>
    </row>
    <row r="432" spans="1:3" ht="15.75" customHeight="1" x14ac:dyDescent="0.2">
      <c r="A432" s="33" t="s">
        <v>930</v>
      </c>
      <c r="B432" s="51">
        <v>21</v>
      </c>
      <c r="C432" s="51">
        <v>18</v>
      </c>
    </row>
    <row r="433" spans="1:3" ht="15.75" customHeight="1" x14ac:dyDescent="0.2">
      <c r="A433" s="33" t="s">
        <v>528</v>
      </c>
      <c r="B433" s="51">
        <f t="shared" si="6"/>
        <v>21</v>
      </c>
      <c r="C433" s="24">
        <v>18</v>
      </c>
    </row>
    <row r="434" spans="1:3" ht="15.75" customHeight="1" x14ac:dyDescent="0.2">
      <c r="A434" s="30" t="s">
        <v>479</v>
      </c>
      <c r="B434" s="9">
        <f t="shared" si="6"/>
        <v>20</v>
      </c>
      <c r="C434" s="9">
        <v>17</v>
      </c>
    </row>
    <row r="435" spans="1:3" ht="15.75" customHeight="1" x14ac:dyDescent="0.2">
      <c r="A435" s="30" t="s">
        <v>307</v>
      </c>
      <c r="B435" s="9">
        <v>20</v>
      </c>
      <c r="C435" s="9">
        <v>17</v>
      </c>
    </row>
    <row r="436" spans="1:3" ht="15.75" customHeight="1" x14ac:dyDescent="0.2">
      <c r="A436" s="30" t="s">
        <v>308</v>
      </c>
      <c r="B436" s="9">
        <f t="shared" si="6"/>
        <v>21</v>
      </c>
      <c r="C436" s="22">
        <v>18</v>
      </c>
    </row>
    <row r="437" spans="1:3" ht="15.75" customHeight="1" x14ac:dyDescent="0.2">
      <c r="A437" s="30" t="s">
        <v>309</v>
      </c>
      <c r="B437" s="9">
        <f t="shared" si="6"/>
        <v>24</v>
      </c>
      <c r="C437" s="22">
        <v>21</v>
      </c>
    </row>
    <row r="438" spans="1:3" ht="15.75" customHeight="1" x14ac:dyDescent="0.2">
      <c r="A438" s="30" t="s">
        <v>310</v>
      </c>
      <c r="B438" s="9">
        <f t="shared" si="6"/>
        <v>17</v>
      </c>
      <c r="C438" s="22">
        <v>14</v>
      </c>
    </row>
    <row r="439" spans="1:3" ht="15.75" customHeight="1" x14ac:dyDescent="0.2">
      <c r="A439" s="30" t="s">
        <v>311</v>
      </c>
      <c r="B439" s="9">
        <f t="shared" si="6"/>
        <v>18</v>
      </c>
      <c r="C439" s="22">
        <v>15</v>
      </c>
    </row>
    <row r="440" spans="1:3" ht="15.75" customHeight="1" x14ac:dyDescent="0.2">
      <c r="A440" s="30" t="s">
        <v>312</v>
      </c>
      <c r="B440" s="9">
        <f t="shared" si="6"/>
        <v>18</v>
      </c>
      <c r="C440" s="22">
        <v>15</v>
      </c>
    </row>
    <row r="441" spans="1:3" ht="15.75" customHeight="1" x14ac:dyDescent="0.2">
      <c r="A441" s="33" t="s">
        <v>857</v>
      </c>
      <c r="B441" s="51">
        <v>20</v>
      </c>
      <c r="C441" s="24">
        <v>17</v>
      </c>
    </row>
    <row r="442" spans="1:3" ht="15.75" customHeight="1" x14ac:dyDescent="0.2">
      <c r="A442" s="46" t="s">
        <v>313</v>
      </c>
      <c r="B442" s="52">
        <v>23</v>
      </c>
      <c r="C442" s="52">
        <v>20</v>
      </c>
    </row>
    <row r="443" spans="1:3" ht="15.75" customHeight="1" x14ac:dyDescent="0.2">
      <c r="A443" s="7" t="s">
        <v>590</v>
      </c>
      <c r="B443" s="11">
        <f t="shared" si="6"/>
        <v>22</v>
      </c>
      <c r="C443" s="14">
        <v>19</v>
      </c>
    </row>
    <row r="444" spans="1:3" ht="15.75" customHeight="1" x14ac:dyDescent="0.2">
      <c r="A444" s="2" t="s">
        <v>964</v>
      </c>
      <c r="B444" s="10" t="s">
        <v>5</v>
      </c>
      <c r="C444" s="10" t="s">
        <v>5</v>
      </c>
    </row>
    <row r="445" spans="1:3" ht="15.75" customHeight="1" x14ac:dyDescent="0.2">
      <c r="A445" s="2" t="s">
        <v>552</v>
      </c>
      <c r="B445" s="10">
        <f t="shared" si="6"/>
        <v>19</v>
      </c>
      <c r="C445" s="13">
        <v>16</v>
      </c>
    </row>
    <row r="446" spans="1:3" ht="15.75" customHeight="1" x14ac:dyDescent="0.2">
      <c r="A446" s="2" t="s">
        <v>589</v>
      </c>
      <c r="B446" s="10">
        <v>53</v>
      </c>
      <c r="C446" s="10">
        <v>50</v>
      </c>
    </row>
    <row r="447" spans="1:3" ht="15.75" customHeight="1" x14ac:dyDescent="0.2">
      <c r="A447" s="2" t="s">
        <v>314</v>
      </c>
      <c r="B447" s="10">
        <v>56</v>
      </c>
      <c r="C447" s="10">
        <v>53</v>
      </c>
    </row>
    <row r="448" spans="1:3" ht="15.75" customHeight="1" x14ac:dyDescent="0.2">
      <c r="A448" s="2" t="s">
        <v>315</v>
      </c>
      <c r="B448" s="25">
        <v>23</v>
      </c>
      <c r="C448" s="10">
        <v>20</v>
      </c>
    </row>
    <row r="449" spans="1:3" ht="15.75" customHeight="1" x14ac:dyDescent="0.2">
      <c r="A449" s="2" t="s">
        <v>316</v>
      </c>
      <c r="B449" s="25">
        <v>25</v>
      </c>
      <c r="C449" s="10">
        <v>22</v>
      </c>
    </row>
    <row r="450" spans="1:3" ht="15.75" customHeight="1" x14ac:dyDescent="0.2">
      <c r="A450" s="2" t="s">
        <v>317</v>
      </c>
      <c r="B450" s="25">
        <v>23</v>
      </c>
      <c r="C450" s="10">
        <v>20</v>
      </c>
    </row>
    <row r="451" spans="1:3" ht="15.75" customHeight="1" x14ac:dyDescent="0.2">
      <c r="A451" s="2" t="s">
        <v>318</v>
      </c>
      <c r="B451" s="25">
        <v>25</v>
      </c>
      <c r="C451" s="10">
        <v>22</v>
      </c>
    </row>
    <row r="452" spans="1:3" ht="15.75" customHeight="1" x14ac:dyDescent="0.2">
      <c r="A452" s="2" t="s">
        <v>831</v>
      </c>
      <c r="B452" s="25">
        <v>28</v>
      </c>
      <c r="C452" s="10">
        <v>25</v>
      </c>
    </row>
    <row r="453" spans="1:3" ht="15.75" customHeight="1" x14ac:dyDescent="0.2">
      <c r="A453" s="2" t="s">
        <v>962</v>
      </c>
      <c r="B453" s="10">
        <f t="shared" si="6"/>
        <v>31</v>
      </c>
      <c r="C453" s="10">
        <v>28</v>
      </c>
    </row>
    <row r="454" spans="1:3" ht="15.75" customHeight="1" x14ac:dyDescent="0.2">
      <c r="A454" s="2" t="s">
        <v>319</v>
      </c>
      <c r="B454" s="10" t="s">
        <v>5</v>
      </c>
      <c r="C454" s="10" t="s">
        <v>5</v>
      </c>
    </row>
    <row r="455" spans="1:3" ht="15.75" customHeight="1" x14ac:dyDescent="0.2">
      <c r="A455" s="2" t="s">
        <v>320</v>
      </c>
      <c r="B455" s="10" t="s">
        <v>5</v>
      </c>
      <c r="C455" s="10" t="s">
        <v>5</v>
      </c>
    </row>
    <row r="456" spans="1:3" ht="15.75" customHeight="1" x14ac:dyDescent="0.2">
      <c r="A456" s="2" t="s">
        <v>321</v>
      </c>
      <c r="B456" s="10">
        <v>13</v>
      </c>
      <c r="C456" s="10">
        <v>10</v>
      </c>
    </row>
    <row r="457" spans="1:3" ht="15.75" customHeight="1" x14ac:dyDescent="0.2">
      <c r="A457" s="2" t="s">
        <v>322</v>
      </c>
      <c r="B457" s="10">
        <v>15</v>
      </c>
      <c r="C457" s="10">
        <v>12</v>
      </c>
    </row>
    <row r="458" spans="1:3" ht="15.75" customHeight="1" x14ac:dyDescent="0.2">
      <c r="A458" s="2" t="s">
        <v>963</v>
      </c>
      <c r="B458" s="10">
        <v>43</v>
      </c>
      <c r="C458" s="10">
        <v>40</v>
      </c>
    </row>
    <row r="459" spans="1:3" ht="15.75" customHeight="1" x14ac:dyDescent="0.2">
      <c r="A459" s="2" t="s">
        <v>1024</v>
      </c>
      <c r="B459" s="10">
        <f t="shared" si="6"/>
        <v>221</v>
      </c>
      <c r="C459" s="13">
        <v>218</v>
      </c>
    </row>
    <row r="460" spans="1:3" ht="15.75" customHeight="1" x14ac:dyDescent="0.2">
      <c r="A460" s="2" t="s">
        <v>323</v>
      </c>
      <c r="B460" s="10" t="s">
        <v>5</v>
      </c>
      <c r="C460" s="10" t="s">
        <v>5</v>
      </c>
    </row>
    <row r="461" spans="1:3" ht="15.75" customHeight="1" x14ac:dyDescent="0.2">
      <c r="A461" s="2" t="s">
        <v>324</v>
      </c>
      <c r="B461" s="10" t="s">
        <v>5</v>
      </c>
      <c r="C461" s="10" t="s">
        <v>5</v>
      </c>
    </row>
    <row r="462" spans="1:3" ht="15.75" customHeight="1" x14ac:dyDescent="0.2">
      <c r="A462" s="2" t="s">
        <v>699</v>
      </c>
      <c r="B462" s="10">
        <f t="shared" si="6"/>
        <v>17</v>
      </c>
      <c r="C462" s="13">
        <v>14</v>
      </c>
    </row>
    <row r="463" spans="1:3" ht="15.75" customHeight="1" x14ac:dyDescent="0.2">
      <c r="A463" s="2" t="s">
        <v>325</v>
      </c>
      <c r="B463" s="10">
        <f t="shared" si="6"/>
        <v>23</v>
      </c>
      <c r="C463" s="10">
        <v>20</v>
      </c>
    </row>
    <row r="464" spans="1:3" ht="15.75" customHeight="1" x14ac:dyDescent="0.2">
      <c r="A464" s="2" t="s">
        <v>326</v>
      </c>
      <c r="B464" s="10">
        <f t="shared" si="6"/>
        <v>25</v>
      </c>
      <c r="C464" s="10">
        <v>22</v>
      </c>
    </row>
    <row r="465" spans="1:3" ht="15.75" customHeight="1" x14ac:dyDescent="0.2">
      <c r="A465" s="2" t="s">
        <v>327</v>
      </c>
      <c r="B465" s="10">
        <f t="shared" si="6"/>
        <v>27</v>
      </c>
      <c r="C465" s="10">
        <v>24</v>
      </c>
    </row>
    <row r="466" spans="1:3" ht="15.75" customHeight="1" x14ac:dyDescent="0.2">
      <c r="A466" s="2" t="s">
        <v>328</v>
      </c>
      <c r="B466" s="10">
        <f t="shared" si="6"/>
        <v>21</v>
      </c>
      <c r="C466" s="10">
        <v>18</v>
      </c>
    </row>
    <row r="467" spans="1:3" ht="15.75" customHeight="1" x14ac:dyDescent="0.2">
      <c r="A467" s="2" t="s">
        <v>329</v>
      </c>
      <c r="B467" s="10">
        <f t="shared" si="6"/>
        <v>23</v>
      </c>
      <c r="C467" s="10">
        <v>20</v>
      </c>
    </row>
    <row r="468" spans="1:3" ht="15.75" customHeight="1" x14ac:dyDescent="0.2">
      <c r="A468" s="2" t="s">
        <v>330</v>
      </c>
      <c r="B468" s="10">
        <f t="shared" ref="B468:B531" si="7">SUM(C468+3)</f>
        <v>21.5</v>
      </c>
      <c r="C468" s="10">
        <v>18.5</v>
      </c>
    </row>
    <row r="469" spans="1:3" ht="15.75" customHeight="1" x14ac:dyDescent="0.2">
      <c r="A469" s="2" t="s">
        <v>331</v>
      </c>
      <c r="B469" s="25">
        <v>63</v>
      </c>
      <c r="C469" s="10">
        <v>60</v>
      </c>
    </row>
    <row r="470" spans="1:3" ht="15.75" customHeight="1" x14ac:dyDescent="0.2">
      <c r="A470" s="2" t="s">
        <v>802</v>
      </c>
      <c r="B470" s="25">
        <v>65</v>
      </c>
      <c r="C470" s="10">
        <v>62</v>
      </c>
    </row>
    <row r="471" spans="1:3" ht="15.75" customHeight="1" x14ac:dyDescent="0.2">
      <c r="A471" s="2" t="s">
        <v>332</v>
      </c>
      <c r="B471" s="25">
        <v>60</v>
      </c>
      <c r="C471" s="10">
        <v>57</v>
      </c>
    </row>
    <row r="472" spans="1:3" ht="15.75" customHeight="1" x14ac:dyDescent="0.2">
      <c r="A472" s="2" t="s">
        <v>333</v>
      </c>
      <c r="B472" s="25" t="s">
        <v>5</v>
      </c>
      <c r="C472" s="10" t="s">
        <v>5</v>
      </c>
    </row>
    <row r="473" spans="1:3" ht="15.75" customHeight="1" x14ac:dyDescent="0.2">
      <c r="A473" s="2" t="s">
        <v>1022</v>
      </c>
      <c r="B473" s="10">
        <f t="shared" si="7"/>
        <v>222</v>
      </c>
      <c r="C473" s="13">
        <v>219</v>
      </c>
    </row>
    <row r="474" spans="1:3" ht="15.75" customHeight="1" x14ac:dyDescent="0.2">
      <c r="A474" s="2" t="s">
        <v>480</v>
      </c>
      <c r="B474" s="10">
        <f t="shared" si="7"/>
        <v>158</v>
      </c>
      <c r="C474" s="13">
        <v>155</v>
      </c>
    </row>
    <row r="475" spans="1:3" ht="15.75" customHeight="1" x14ac:dyDescent="0.2">
      <c r="A475" s="2" t="s">
        <v>592</v>
      </c>
      <c r="B475" s="25">
        <v>88.5</v>
      </c>
      <c r="C475" s="10">
        <v>85</v>
      </c>
    </row>
    <row r="476" spans="1:3" ht="15.75" customHeight="1" x14ac:dyDescent="0.2">
      <c r="A476" s="2" t="s">
        <v>334</v>
      </c>
      <c r="B476" s="25">
        <v>91</v>
      </c>
      <c r="C476" s="10">
        <v>88</v>
      </c>
    </row>
    <row r="477" spans="1:3" ht="15.75" customHeight="1" x14ac:dyDescent="0.2">
      <c r="A477" s="2" t="s">
        <v>1017</v>
      </c>
      <c r="B477" s="10">
        <f t="shared" si="7"/>
        <v>253</v>
      </c>
      <c r="C477" s="13">
        <v>250</v>
      </c>
    </row>
    <row r="478" spans="1:3" ht="15.75" customHeight="1" x14ac:dyDescent="0.2">
      <c r="A478" s="2" t="s">
        <v>1018</v>
      </c>
      <c r="B478" s="10">
        <f t="shared" si="7"/>
        <v>255</v>
      </c>
      <c r="C478" s="13">
        <v>252</v>
      </c>
    </row>
    <row r="479" spans="1:3" ht="15.75" customHeight="1" x14ac:dyDescent="0.2">
      <c r="A479" s="2" t="s">
        <v>445</v>
      </c>
      <c r="B479" s="10">
        <f t="shared" si="7"/>
        <v>66</v>
      </c>
      <c r="C479" s="13">
        <v>63</v>
      </c>
    </row>
    <row r="480" spans="1:3" ht="15.75" customHeight="1" x14ac:dyDescent="0.2">
      <c r="A480" s="2" t="s">
        <v>505</v>
      </c>
      <c r="B480" s="10">
        <f t="shared" si="7"/>
        <v>68</v>
      </c>
      <c r="C480" s="13">
        <v>65</v>
      </c>
    </row>
    <row r="481" spans="1:3" ht="15.75" customHeight="1" x14ac:dyDescent="0.2">
      <c r="A481" s="2" t="s">
        <v>931</v>
      </c>
      <c r="B481" s="10">
        <f t="shared" si="7"/>
        <v>15</v>
      </c>
      <c r="C481" s="13">
        <v>12</v>
      </c>
    </row>
    <row r="482" spans="1:3" ht="15.75" customHeight="1" x14ac:dyDescent="0.2">
      <c r="A482" s="2" t="s">
        <v>932</v>
      </c>
      <c r="B482" s="10">
        <f t="shared" si="7"/>
        <v>15.48</v>
      </c>
      <c r="C482" s="13">
        <v>12.48</v>
      </c>
    </row>
    <row r="483" spans="1:3" ht="15.75" customHeight="1" x14ac:dyDescent="0.2">
      <c r="A483" s="2" t="s">
        <v>933</v>
      </c>
      <c r="B483" s="10">
        <f t="shared" si="7"/>
        <v>16.439999999999998</v>
      </c>
      <c r="C483" s="13">
        <v>13.44</v>
      </c>
    </row>
    <row r="484" spans="1:3" ht="15.75" customHeight="1" x14ac:dyDescent="0.2">
      <c r="A484" s="2" t="s">
        <v>934</v>
      </c>
      <c r="B484" s="10">
        <f t="shared" si="7"/>
        <v>24</v>
      </c>
      <c r="C484" s="13">
        <v>21</v>
      </c>
    </row>
    <row r="485" spans="1:3" ht="15.75" customHeight="1" x14ac:dyDescent="0.2">
      <c r="A485" s="2" t="s">
        <v>935</v>
      </c>
      <c r="B485" s="10">
        <f t="shared" si="7"/>
        <v>25.47</v>
      </c>
      <c r="C485" s="13">
        <v>22.47</v>
      </c>
    </row>
    <row r="486" spans="1:3" ht="15.75" customHeight="1" x14ac:dyDescent="0.2">
      <c r="A486" s="2" t="s">
        <v>936</v>
      </c>
      <c r="B486" s="10">
        <f t="shared" si="7"/>
        <v>26.52</v>
      </c>
      <c r="C486" s="13">
        <v>23.52</v>
      </c>
    </row>
    <row r="487" spans="1:3" ht="15.75" customHeight="1" x14ac:dyDescent="0.2">
      <c r="A487" s="2" t="s">
        <v>335</v>
      </c>
      <c r="B487" s="10">
        <f t="shared" si="7"/>
        <v>23</v>
      </c>
      <c r="C487" s="13">
        <v>20</v>
      </c>
    </row>
    <row r="488" spans="1:3" ht="15.75" customHeight="1" x14ac:dyDescent="0.2">
      <c r="A488" s="2" t="s">
        <v>778</v>
      </c>
      <c r="B488" s="10">
        <f t="shared" si="7"/>
        <v>33</v>
      </c>
      <c r="C488" s="13">
        <v>30</v>
      </c>
    </row>
    <row r="489" spans="1:3" ht="15.75" customHeight="1" x14ac:dyDescent="0.2">
      <c r="A489" s="2" t="s">
        <v>336</v>
      </c>
      <c r="B489" s="10">
        <f t="shared" si="7"/>
        <v>36</v>
      </c>
      <c r="C489" s="13">
        <v>33</v>
      </c>
    </row>
    <row r="490" spans="1:3" ht="15.75" customHeight="1" x14ac:dyDescent="0.2">
      <c r="A490" s="2" t="s">
        <v>337</v>
      </c>
      <c r="B490" s="10">
        <f t="shared" si="7"/>
        <v>35</v>
      </c>
      <c r="C490" s="13">
        <v>32</v>
      </c>
    </row>
    <row r="491" spans="1:3" ht="15.75" customHeight="1" x14ac:dyDescent="0.2">
      <c r="A491" s="2" t="s">
        <v>702</v>
      </c>
      <c r="B491" s="10">
        <f t="shared" si="7"/>
        <v>21</v>
      </c>
      <c r="C491" s="13">
        <v>18</v>
      </c>
    </row>
    <row r="492" spans="1:3" ht="15.75" customHeight="1" x14ac:dyDescent="0.2">
      <c r="A492" s="2" t="s">
        <v>700</v>
      </c>
      <c r="B492" s="10">
        <f t="shared" si="7"/>
        <v>21.72</v>
      </c>
      <c r="C492" s="13">
        <v>18.72</v>
      </c>
    </row>
    <row r="493" spans="1:3" ht="15.75" customHeight="1" x14ac:dyDescent="0.2">
      <c r="A493" s="2" t="s">
        <v>701</v>
      </c>
      <c r="B493" s="10">
        <f t="shared" si="7"/>
        <v>23.16</v>
      </c>
      <c r="C493" s="13">
        <v>20.16</v>
      </c>
    </row>
    <row r="494" spans="1:3" ht="15.75" customHeight="1" x14ac:dyDescent="0.2">
      <c r="A494" s="2" t="s">
        <v>593</v>
      </c>
      <c r="B494" s="10">
        <f t="shared" si="7"/>
        <v>23</v>
      </c>
      <c r="C494" s="13">
        <v>20</v>
      </c>
    </row>
    <row r="495" spans="1:3" ht="15.75" customHeight="1" x14ac:dyDescent="0.2">
      <c r="A495" s="2" t="s">
        <v>338</v>
      </c>
      <c r="B495" s="10">
        <f t="shared" si="7"/>
        <v>17.5</v>
      </c>
      <c r="C495" s="13">
        <v>14.5</v>
      </c>
    </row>
    <row r="496" spans="1:3" ht="15.75" customHeight="1" x14ac:dyDescent="0.2">
      <c r="A496" s="2" t="s">
        <v>339</v>
      </c>
      <c r="B496" s="10">
        <f t="shared" si="7"/>
        <v>19</v>
      </c>
      <c r="C496" s="13">
        <v>16</v>
      </c>
    </row>
    <row r="497" spans="1:3" ht="15.75" customHeight="1" x14ac:dyDescent="0.2">
      <c r="A497" s="2" t="s">
        <v>340</v>
      </c>
      <c r="B497" s="10">
        <f t="shared" si="7"/>
        <v>17.5</v>
      </c>
      <c r="C497" s="13">
        <v>14.5</v>
      </c>
    </row>
    <row r="498" spans="1:3" ht="15.75" customHeight="1" x14ac:dyDescent="0.2">
      <c r="A498" s="2" t="s">
        <v>594</v>
      </c>
      <c r="B498" s="10">
        <f t="shared" si="7"/>
        <v>678</v>
      </c>
      <c r="C498" s="13">
        <v>675</v>
      </c>
    </row>
    <row r="499" spans="1:3" ht="15.75" customHeight="1" x14ac:dyDescent="0.2">
      <c r="A499" s="2" t="s">
        <v>341</v>
      </c>
      <c r="B499" s="10">
        <f t="shared" si="7"/>
        <v>672</v>
      </c>
      <c r="C499" s="13">
        <v>669</v>
      </c>
    </row>
    <row r="500" spans="1:3" ht="15.75" customHeight="1" x14ac:dyDescent="0.2">
      <c r="A500" s="2" t="s">
        <v>482</v>
      </c>
      <c r="B500" s="10">
        <f t="shared" si="7"/>
        <v>19</v>
      </c>
      <c r="C500" s="13">
        <v>16</v>
      </c>
    </row>
    <row r="501" spans="1:3" ht="15.75" customHeight="1" x14ac:dyDescent="0.2">
      <c r="A501" s="2" t="s">
        <v>1032</v>
      </c>
      <c r="B501" s="25">
        <v>368</v>
      </c>
      <c r="C501" s="13">
        <v>365</v>
      </c>
    </row>
    <row r="502" spans="1:3" ht="15.75" customHeight="1" x14ac:dyDescent="0.2">
      <c r="A502" s="2" t="s">
        <v>599</v>
      </c>
      <c r="B502" s="25">
        <v>163</v>
      </c>
      <c r="C502" s="10">
        <v>160</v>
      </c>
    </row>
    <row r="503" spans="1:3" ht="15.75" customHeight="1" x14ac:dyDescent="0.2">
      <c r="A503" s="2" t="s">
        <v>708</v>
      </c>
      <c r="B503" s="25">
        <v>88</v>
      </c>
      <c r="C503" s="10">
        <v>85</v>
      </c>
    </row>
    <row r="504" spans="1:3" ht="15.75" customHeight="1" x14ac:dyDescent="0.2">
      <c r="A504" s="2" t="s">
        <v>707</v>
      </c>
      <c r="B504" s="10">
        <f>SUM(C504+3)</f>
        <v>23</v>
      </c>
      <c r="C504" s="13">
        <v>20</v>
      </c>
    </row>
    <row r="505" spans="1:3" ht="15.75" customHeight="1" x14ac:dyDescent="0.2">
      <c r="A505" s="2" t="s">
        <v>665</v>
      </c>
      <c r="B505" s="10">
        <f t="shared" si="7"/>
        <v>14</v>
      </c>
      <c r="C505" s="13">
        <v>11</v>
      </c>
    </row>
    <row r="506" spans="1:3" ht="15.75" customHeight="1" x14ac:dyDescent="0.2">
      <c r="A506" s="2" t="s">
        <v>663</v>
      </c>
      <c r="B506" s="10">
        <f t="shared" si="7"/>
        <v>14.44</v>
      </c>
      <c r="C506" s="13">
        <v>11.44</v>
      </c>
    </row>
    <row r="507" spans="1:3" ht="15.75" customHeight="1" x14ac:dyDescent="0.2">
      <c r="A507" s="2" t="s">
        <v>664</v>
      </c>
      <c r="B507" s="10">
        <f t="shared" si="7"/>
        <v>15.32</v>
      </c>
      <c r="C507" s="13">
        <v>12.32</v>
      </c>
    </row>
    <row r="508" spans="1:3" ht="15.75" customHeight="1" x14ac:dyDescent="0.2">
      <c r="A508" s="2" t="s">
        <v>342</v>
      </c>
      <c r="B508" s="10">
        <f t="shared" si="7"/>
        <v>39</v>
      </c>
      <c r="C508" s="13">
        <v>36</v>
      </c>
    </row>
    <row r="509" spans="1:3" ht="15.75" customHeight="1" x14ac:dyDescent="0.2">
      <c r="A509" s="2" t="s">
        <v>343</v>
      </c>
      <c r="B509" s="10">
        <f t="shared" si="7"/>
        <v>41</v>
      </c>
      <c r="C509" s="13">
        <v>38</v>
      </c>
    </row>
    <row r="510" spans="1:3" ht="15.75" customHeight="1" x14ac:dyDescent="0.2">
      <c r="A510" s="2" t="s">
        <v>344</v>
      </c>
      <c r="B510" s="10">
        <f t="shared" si="7"/>
        <v>15</v>
      </c>
      <c r="C510" s="13">
        <v>12</v>
      </c>
    </row>
    <row r="511" spans="1:3" ht="15.75" customHeight="1" x14ac:dyDescent="0.2">
      <c r="A511" s="2" t="s">
        <v>596</v>
      </c>
      <c r="B511" s="10">
        <f t="shared" si="7"/>
        <v>9</v>
      </c>
      <c r="C511" s="13">
        <v>6</v>
      </c>
    </row>
    <row r="512" spans="1:3" ht="15.75" customHeight="1" x14ac:dyDescent="0.2">
      <c r="A512" s="2" t="s">
        <v>597</v>
      </c>
      <c r="B512" s="10">
        <v>18</v>
      </c>
      <c r="C512" s="10">
        <v>15</v>
      </c>
    </row>
    <row r="513" spans="1:3" ht="15.75" customHeight="1" x14ac:dyDescent="0.2">
      <c r="A513" s="2" t="s">
        <v>345</v>
      </c>
      <c r="B513" s="10">
        <f t="shared" si="7"/>
        <v>20</v>
      </c>
      <c r="C513" s="13">
        <v>17</v>
      </c>
    </row>
    <row r="514" spans="1:3" ht="15.75" customHeight="1" x14ac:dyDescent="0.2">
      <c r="A514" s="2" t="s">
        <v>983</v>
      </c>
      <c r="B514" s="10">
        <v>53</v>
      </c>
      <c r="C514" s="10">
        <v>50</v>
      </c>
    </row>
    <row r="515" spans="1:3" ht="15.75" customHeight="1" x14ac:dyDescent="0.2">
      <c r="A515" s="2" t="s">
        <v>982</v>
      </c>
      <c r="B515" s="10">
        <v>55</v>
      </c>
      <c r="C515" s="10">
        <v>52</v>
      </c>
    </row>
    <row r="516" spans="1:3" ht="15.75" customHeight="1" x14ac:dyDescent="0.2">
      <c r="A516" s="2" t="s">
        <v>347</v>
      </c>
      <c r="B516" s="10">
        <f t="shared" si="7"/>
        <v>16</v>
      </c>
      <c r="C516" s="13">
        <v>13</v>
      </c>
    </row>
    <row r="517" spans="1:3" ht="15.75" customHeight="1" x14ac:dyDescent="0.2">
      <c r="A517" s="2" t="s">
        <v>348</v>
      </c>
      <c r="B517" s="10">
        <f t="shared" si="7"/>
        <v>18</v>
      </c>
      <c r="C517" s="13">
        <v>15</v>
      </c>
    </row>
    <row r="518" spans="1:3" ht="15.75" customHeight="1" x14ac:dyDescent="0.2">
      <c r="A518" s="2" t="s">
        <v>349</v>
      </c>
      <c r="B518" s="10">
        <f t="shared" si="7"/>
        <v>18.5</v>
      </c>
      <c r="C518" s="13">
        <v>15.5</v>
      </c>
    </row>
    <row r="519" spans="1:3" ht="15.75" customHeight="1" x14ac:dyDescent="0.2">
      <c r="A519" s="2" t="s">
        <v>350</v>
      </c>
      <c r="B519" s="10">
        <f t="shared" si="7"/>
        <v>20</v>
      </c>
      <c r="C519" s="13">
        <v>17</v>
      </c>
    </row>
    <row r="520" spans="1:3" ht="15.75" customHeight="1" x14ac:dyDescent="0.2">
      <c r="A520" s="2" t="s">
        <v>351</v>
      </c>
      <c r="B520" s="10">
        <f t="shared" si="7"/>
        <v>23</v>
      </c>
      <c r="C520" s="13">
        <v>20</v>
      </c>
    </row>
    <row r="521" spans="1:3" ht="15.75" customHeight="1" x14ac:dyDescent="0.2">
      <c r="A521" s="7" t="s">
        <v>1060</v>
      </c>
      <c r="B521" s="53">
        <v>20</v>
      </c>
      <c r="C521" s="11">
        <v>17</v>
      </c>
    </row>
    <row r="522" spans="1:3" ht="15.75" customHeight="1" x14ac:dyDescent="0.2">
      <c r="A522" s="7" t="s">
        <v>352</v>
      </c>
      <c r="B522" s="53">
        <v>22</v>
      </c>
      <c r="C522" s="11">
        <v>19</v>
      </c>
    </row>
    <row r="523" spans="1:3" ht="15.75" customHeight="1" x14ac:dyDescent="0.2">
      <c r="A523" s="2" t="s">
        <v>353</v>
      </c>
      <c r="B523" s="25">
        <v>23</v>
      </c>
      <c r="C523" s="10">
        <v>20</v>
      </c>
    </row>
    <row r="524" spans="1:3" ht="15.75" customHeight="1" x14ac:dyDescent="0.2">
      <c r="A524" s="2" t="s">
        <v>354</v>
      </c>
      <c r="B524" s="10">
        <f t="shared" si="7"/>
        <v>25</v>
      </c>
      <c r="C524" s="10">
        <v>22</v>
      </c>
    </row>
    <row r="525" spans="1:3" ht="15.75" customHeight="1" x14ac:dyDescent="0.2">
      <c r="A525" s="2" t="s">
        <v>355</v>
      </c>
      <c r="B525" s="10">
        <f t="shared" si="7"/>
        <v>276</v>
      </c>
      <c r="C525" s="13">
        <v>273</v>
      </c>
    </row>
    <row r="526" spans="1:3" ht="15.75" customHeight="1" x14ac:dyDescent="0.2">
      <c r="A526" s="2" t="s">
        <v>524</v>
      </c>
      <c r="B526" s="10">
        <f t="shared" si="7"/>
        <v>20</v>
      </c>
      <c r="C526" s="13">
        <v>17</v>
      </c>
    </row>
    <row r="527" spans="1:3" ht="15.75" customHeight="1" x14ac:dyDescent="0.2">
      <c r="A527" s="2" t="s">
        <v>525</v>
      </c>
      <c r="B527" s="10">
        <f t="shared" si="7"/>
        <v>22</v>
      </c>
      <c r="C527" s="13">
        <v>19</v>
      </c>
    </row>
    <row r="528" spans="1:3" ht="15.75" customHeight="1" x14ac:dyDescent="0.2">
      <c r="A528" s="2" t="s">
        <v>448</v>
      </c>
      <c r="B528" s="25" t="s">
        <v>5</v>
      </c>
      <c r="C528" s="10" t="s">
        <v>5</v>
      </c>
    </row>
    <row r="529" spans="1:3" ht="15.75" customHeight="1" x14ac:dyDescent="0.2">
      <c r="A529" s="2" t="s">
        <v>980</v>
      </c>
      <c r="B529" s="25" t="s">
        <v>5</v>
      </c>
      <c r="C529" s="10" t="s">
        <v>5</v>
      </c>
    </row>
    <row r="530" spans="1:3" ht="15.75" customHeight="1" x14ac:dyDescent="0.2">
      <c r="A530" s="2" t="s">
        <v>356</v>
      </c>
      <c r="B530" s="10">
        <f t="shared" si="7"/>
        <v>17</v>
      </c>
      <c r="C530" s="13">
        <v>14</v>
      </c>
    </row>
    <row r="531" spans="1:3" ht="15.75" customHeight="1" x14ac:dyDescent="0.2">
      <c r="A531" s="7" t="s">
        <v>608</v>
      </c>
      <c r="B531" s="11">
        <f t="shared" si="7"/>
        <v>17</v>
      </c>
      <c r="C531" s="14">
        <v>14</v>
      </c>
    </row>
    <row r="532" spans="1:3" ht="15.75" customHeight="1" x14ac:dyDescent="0.2">
      <c r="A532" s="7" t="s">
        <v>609</v>
      </c>
      <c r="B532" s="11">
        <f t="shared" ref="B532:B551" si="8">SUM(C532+3)</f>
        <v>18.5</v>
      </c>
      <c r="C532" s="14">
        <v>15.5</v>
      </c>
    </row>
    <row r="533" spans="1:3" ht="15.75" customHeight="1" x14ac:dyDescent="0.2">
      <c r="A533" s="2" t="s">
        <v>1023</v>
      </c>
      <c r="B533" s="10">
        <f t="shared" si="8"/>
        <v>132</v>
      </c>
      <c r="C533" s="13">
        <v>129</v>
      </c>
    </row>
    <row r="534" spans="1:3" ht="15.75" customHeight="1" x14ac:dyDescent="0.2">
      <c r="A534" s="2" t="s">
        <v>610</v>
      </c>
      <c r="B534" s="10">
        <f t="shared" si="8"/>
        <v>24</v>
      </c>
      <c r="C534" s="13">
        <v>21</v>
      </c>
    </row>
    <row r="535" spans="1:3" ht="15.75" customHeight="1" x14ac:dyDescent="0.2">
      <c r="A535" s="2" t="s">
        <v>357</v>
      </c>
      <c r="B535" s="10">
        <f t="shared" si="8"/>
        <v>25</v>
      </c>
      <c r="C535" s="13">
        <v>22</v>
      </c>
    </row>
    <row r="536" spans="1:3" ht="15.75" customHeight="1" x14ac:dyDescent="0.2">
      <c r="A536" s="2" t="s">
        <v>358</v>
      </c>
      <c r="B536" s="10">
        <f t="shared" si="8"/>
        <v>23</v>
      </c>
      <c r="C536" s="13">
        <v>20</v>
      </c>
    </row>
    <row r="537" spans="1:3" ht="15.75" customHeight="1" x14ac:dyDescent="0.2">
      <c r="A537" s="7" t="s">
        <v>359</v>
      </c>
      <c r="B537" s="11">
        <v>19</v>
      </c>
      <c r="C537" s="11">
        <v>16</v>
      </c>
    </row>
    <row r="538" spans="1:3" ht="15.75" customHeight="1" x14ac:dyDescent="0.2">
      <c r="A538" s="7" t="s">
        <v>360</v>
      </c>
      <c r="B538" s="11">
        <v>20.5</v>
      </c>
      <c r="C538" s="14">
        <v>17.5</v>
      </c>
    </row>
    <row r="539" spans="1:3" ht="15.75" customHeight="1" x14ac:dyDescent="0.2">
      <c r="A539" s="7" t="s">
        <v>361</v>
      </c>
      <c r="B539" s="11">
        <v>20</v>
      </c>
      <c r="C539" s="11">
        <v>17</v>
      </c>
    </row>
    <row r="540" spans="1:3" ht="15.75" customHeight="1" x14ac:dyDescent="0.2">
      <c r="A540" s="7" t="s">
        <v>1062</v>
      </c>
      <c r="B540" s="11">
        <v>21</v>
      </c>
      <c r="C540" s="11">
        <v>18</v>
      </c>
    </row>
    <row r="541" spans="1:3" ht="15.75" customHeight="1" x14ac:dyDescent="0.2">
      <c r="A541" s="7" t="s">
        <v>1063</v>
      </c>
      <c r="B541" s="11">
        <v>22.5</v>
      </c>
      <c r="C541" s="11">
        <v>19.5</v>
      </c>
    </row>
    <row r="542" spans="1:3" ht="15.75" customHeight="1" x14ac:dyDescent="0.2">
      <c r="A542" s="7" t="s">
        <v>1064</v>
      </c>
      <c r="B542" s="11">
        <v>23</v>
      </c>
      <c r="C542" s="11">
        <v>20</v>
      </c>
    </row>
    <row r="543" spans="1:3" ht="15.75" customHeight="1" x14ac:dyDescent="0.2">
      <c r="A543" s="2" t="s">
        <v>362</v>
      </c>
      <c r="B543" s="10">
        <f t="shared" si="8"/>
        <v>133</v>
      </c>
      <c r="C543" s="13">
        <v>130</v>
      </c>
    </row>
    <row r="544" spans="1:3" ht="15.75" customHeight="1" x14ac:dyDescent="0.2">
      <c r="A544" s="2" t="s">
        <v>363</v>
      </c>
      <c r="B544" s="10" t="s">
        <v>5</v>
      </c>
      <c r="C544" s="10" t="s">
        <v>5</v>
      </c>
    </row>
    <row r="545" spans="1:3" ht="15.75" customHeight="1" x14ac:dyDescent="0.2">
      <c r="A545" s="2" t="s">
        <v>364</v>
      </c>
      <c r="B545" s="25">
        <v>23</v>
      </c>
      <c r="C545" s="10">
        <v>20</v>
      </c>
    </row>
    <row r="546" spans="1:3" ht="15.75" customHeight="1" x14ac:dyDescent="0.2">
      <c r="A546" s="2" t="s">
        <v>365</v>
      </c>
      <c r="B546" s="10">
        <f t="shared" si="8"/>
        <v>21</v>
      </c>
      <c r="C546" s="13">
        <v>18</v>
      </c>
    </row>
    <row r="547" spans="1:3" ht="15.75" customHeight="1" x14ac:dyDescent="0.2">
      <c r="A547" s="2" t="s">
        <v>366</v>
      </c>
      <c r="B547" s="10">
        <f t="shared" si="8"/>
        <v>43</v>
      </c>
      <c r="C547" s="10">
        <v>40</v>
      </c>
    </row>
    <row r="548" spans="1:3" ht="15.75" customHeight="1" x14ac:dyDescent="0.2">
      <c r="A548" s="2" t="s">
        <v>536</v>
      </c>
      <c r="B548" s="25" t="s">
        <v>5</v>
      </c>
      <c r="C548" s="10" t="s">
        <v>5</v>
      </c>
    </row>
    <row r="549" spans="1:3" ht="15.75" customHeight="1" x14ac:dyDescent="0.2">
      <c r="A549" s="2" t="s">
        <v>367</v>
      </c>
      <c r="B549" s="10">
        <f t="shared" si="8"/>
        <v>31</v>
      </c>
      <c r="C549" s="13">
        <v>28</v>
      </c>
    </row>
    <row r="550" spans="1:3" ht="15.75" customHeight="1" x14ac:dyDescent="0.2">
      <c r="A550" s="2" t="s">
        <v>368</v>
      </c>
      <c r="B550" s="10">
        <f t="shared" si="8"/>
        <v>28</v>
      </c>
      <c r="C550" s="13">
        <v>25</v>
      </c>
    </row>
    <row r="551" spans="1:3" ht="15.75" customHeight="1" x14ac:dyDescent="0.2">
      <c r="A551" s="2" t="s">
        <v>369</v>
      </c>
      <c r="B551" s="10">
        <f t="shared" si="8"/>
        <v>31</v>
      </c>
      <c r="C551" s="13">
        <v>28</v>
      </c>
    </row>
    <row r="552" spans="1:3" ht="15.75" customHeight="1" x14ac:dyDescent="0.2">
      <c r="A552" s="71" t="s">
        <v>710</v>
      </c>
      <c r="B552" s="72"/>
      <c r="C552" s="73"/>
    </row>
    <row r="553" spans="1:3" ht="15.75" customHeight="1" x14ac:dyDescent="0.2">
      <c r="A553" s="23" t="s">
        <v>0</v>
      </c>
      <c r="B553" s="23" t="s">
        <v>670</v>
      </c>
      <c r="C553" s="23" t="s">
        <v>671</v>
      </c>
    </row>
    <row r="554" spans="1:3" ht="15.75" customHeight="1" x14ac:dyDescent="0.2">
      <c r="A554" s="2" t="s">
        <v>711</v>
      </c>
      <c r="B554" s="13">
        <f>SUM(C554+3)</f>
        <v>19</v>
      </c>
      <c r="C554" s="13">
        <v>16</v>
      </c>
    </row>
    <row r="555" spans="1:3" ht="15.75" customHeight="1" x14ac:dyDescent="0.2">
      <c r="A555" s="2" t="s">
        <v>712</v>
      </c>
      <c r="B555" s="13">
        <f t="shared" ref="B555:B618" si="9">SUM(C555+3)</f>
        <v>20.92</v>
      </c>
      <c r="C555" s="13">
        <v>17.920000000000002</v>
      </c>
    </row>
    <row r="556" spans="1:3" ht="15.75" customHeight="1" x14ac:dyDescent="0.2">
      <c r="A556" s="2" t="s">
        <v>713</v>
      </c>
      <c r="B556" s="13">
        <f t="shared" si="9"/>
        <v>19.64</v>
      </c>
      <c r="C556" s="13">
        <v>16.64</v>
      </c>
    </row>
    <row r="557" spans="1:3" ht="15.75" customHeight="1" x14ac:dyDescent="0.2">
      <c r="A557" s="2" t="s">
        <v>645</v>
      </c>
      <c r="B557" s="13">
        <f t="shared" si="9"/>
        <v>12</v>
      </c>
      <c r="C557" s="13">
        <v>9</v>
      </c>
    </row>
    <row r="558" spans="1:3" ht="15.75" customHeight="1" x14ac:dyDescent="0.2">
      <c r="A558" s="2" t="s">
        <v>714</v>
      </c>
      <c r="B558" s="13">
        <f t="shared" si="9"/>
        <v>13.2</v>
      </c>
      <c r="C558" s="13">
        <v>10.199999999999999</v>
      </c>
    </row>
    <row r="559" spans="1:3" ht="15.75" customHeight="1" x14ac:dyDescent="0.2">
      <c r="A559" s="2" t="s">
        <v>715</v>
      </c>
      <c r="B559" s="13">
        <f t="shared" si="9"/>
        <v>12.4</v>
      </c>
      <c r="C559" s="13">
        <v>9.4</v>
      </c>
    </row>
    <row r="560" spans="1:3" ht="15.75" customHeight="1" x14ac:dyDescent="0.2">
      <c r="A560" s="2" t="s">
        <v>646</v>
      </c>
      <c r="B560" s="13">
        <f t="shared" si="9"/>
        <v>32</v>
      </c>
      <c r="C560" s="13">
        <v>29</v>
      </c>
    </row>
    <row r="561" spans="1:3" ht="15.75" customHeight="1" x14ac:dyDescent="0.2">
      <c r="A561" s="2" t="s">
        <v>716</v>
      </c>
      <c r="B561" s="13">
        <f t="shared" si="9"/>
        <v>33.159999999999997</v>
      </c>
      <c r="C561" s="13">
        <v>30.16</v>
      </c>
    </row>
    <row r="562" spans="1:3" ht="15.75" customHeight="1" x14ac:dyDescent="0.2">
      <c r="A562" s="2" t="s">
        <v>717</v>
      </c>
      <c r="B562" s="13">
        <f t="shared" si="9"/>
        <v>35.479999999999997</v>
      </c>
      <c r="C562" s="13">
        <v>32.479999999999997</v>
      </c>
    </row>
    <row r="563" spans="1:3" ht="15.75" customHeight="1" x14ac:dyDescent="0.2">
      <c r="A563" s="2" t="s">
        <v>514</v>
      </c>
      <c r="B563" s="13">
        <f t="shared" si="9"/>
        <v>33</v>
      </c>
      <c r="C563" s="13">
        <v>30</v>
      </c>
    </row>
    <row r="564" spans="1:3" ht="15.75" customHeight="1" x14ac:dyDescent="0.2">
      <c r="A564" s="2" t="s">
        <v>773</v>
      </c>
      <c r="B564" s="13">
        <f t="shared" si="9"/>
        <v>38</v>
      </c>
      <c r="C564" s="13">
        <v>35</v>
      </c>
    </row>
    <row r="565" spans="1:3" ht="15.75" customHeight="1" x14ac:dyDescent="0.2">
      <c r="A565" s="2" t="s">
        <v>611</v>
      </c>
      <c r="B565" s="13">
        <f t="shared" si="9"/>
        <v>21</v>
      </c>
      <c r="C565" s="13">
        <v>18</v>
      </c>
    </row>
    <row r="566" spans="1:3" ht="15.75" customHeight="1" x14ac:dyDescent="0.2">
      <c r="A566" s="2" t="s">
        <v>371</v>
      </c>
      <c r="B566" s="13">
        <f t="shared" si="9"/>
        <v>16.5</v>
      </c>
      <c r="C566" s="13">
        <v>13.5</v>
      </c>
    </row>
    <row r="567" spans="1:3" ht="15.75" customHeight="1" x14ac:dyDescent="0.2">
      <c r="A567" s="2" t="s">
        <v>372</v>
      </c>
      <c r="B567" s="13">
        <f t="shared" si="9"/>
        <v>10.5</v>
      </c>
      <c r="C567" s="13">
        <v>7.5</v>
      </c>
    </row>
    <row r="568" spans="1:3" ht="15.75" customHeight="1" x14ac:dyDescent="0.2">
      <c r="A568" s="2" t="s">
        <v>612</v>
      </c>
      <c r="B568" s="13">
        <f t="shared" si="9"/>
        <v>43</v>
      </c>
      <c r="C568" s="13">
        <v>40</v>
      </c>
    </row>
    <row r="569" spans="1:3" ht="15.75" customHeight="1" x14ac:dyDescent="0.2">
      <c r="A569" s="2" t="s">
        <v>634</v>
      </c>
      <c r="B569" s="13">
        <f t="shared" si="9"/>
        <v>41</v>
      </c>
      <c r="C569" s="13">
        <v>38</v>
      </c>
    </row>
    <row r="570" spans="1:3" ht="15.75" customHeight="1" x14ac:dyDescent="0.2">
      <c r="A570" s="2" t="s">
        <v>719</v>
      </c>
      <c r="B570" s="13">
        <f t="shared" si="9"/>
        <v>45.56</v>
      </c>
      <c r="C570" s="13">
        <v>42.56</v>
      </c>
    </row>
    <row r="571" spans="1:3" ht="15.75" customHeight="1" x14ac:dyDescent="0.2">
      <c r="A571" s="2" t="s">
        <v>718</v>
      </c>
      <c r="B571" s="13">
        <f t="shared" si="9"/>
        <v>42.52</v>
      </c>
      <c r="C571" s="13">
        <v>39.520000000000003</v>
      </c>
    </row>
    <row r="572" spans="1:3" ht="15.75" customHeight="1" x14ac:dyDescent="0.2">
      <c r="A572" s="2" t="s">
        <v>776</v>
      </c>
      <c r="B572" s="13">
        <f t="shared" si="9"/>
        <v>14.5</v>
      </c>
      <c r="C572" s="13">
        <v>11.5</v>
      </c>
    </row>
    <row r="573" spans="1:3" ht="15.75" customHeight="1" x14ac:dyDescent="0.2">
      <c r="A573" s="2" t="s">
        <v>775</v>
      </c>
      <c r="B573" s="13">
        <f t="shared" si="9"/>
        <v>11.5</v>
      </c>
      <c r="C573" s="13">
        <v>8.5</v>
      </c>
    </row>
    <row r="574" spans="1:3" ht="15.75" customHeight="1" x14ac:dyDescent="0.2">
      <c r="A574" s="2" t="s">
        <v>774</v>
      </c>
      <c r="B574" s="13">
        <f t="shared" si="9"/>
        <v>12.5</v>
      </c>
      <c r="C574" s="13">
        <v>9.5</v>
      </c>
    </row>
    <row r="575" spans="1:3" ht="15.75" customHeight="1" x14ac:dyDescent="0.2">
      <c r="A575" s="2" t="s">
        <v>373</v>
      </c>
      <c r="B575" s="13">
        <f t="shared" si="9"/>
        <v>10</v>
      </c>
      <c r="C575" s="13">
        <v>7</v>
      </c>
    </row>
    <row r="576" spans="1:3" ht="15.75" customHeight="1" x14ac:dyDescent="0.2">
      <c r="A576" s="2" t="s">
        <v>374</v>
      </c>
      <c r="B576" s="13">
        <f t="shared" si="9"/>
        <v>10</v>
      </c>
      <c r="C576" s="13">
        <v>7</v>
      </c>
    </row>
    <row r="577" spans="1:3" ht="15.75" customHeight="1" x14ac:dyDescent="0.2">
      <c r="A577" s="2" t="s">
        <v>375</v>
      </c>
      <c r="B577" s="13">
        <f t="shared" si="9"/>
        <v>10</v>
      </c>
      <c r="C577" s="13">
        <v>7</v>
      </c>
    </row>
    <row r="578" spans="1:3" ht="15.75" customHeight="1" x14ac:dyDescent="0.2">
      <c r="A578" s="2" t="s">
        <v>376</v>
      </c>
      <c r="B578" s="13">
        <f t="shared" si="9"/>
        <v>10</v>
      </c>
      <c r="C578" s="13">
        <v>7</v>
      </c>
    </row>
    <row r="579" spans="1:3" ht="15.75" customHeight="1" x14ac:dyDescent="0.2">
      <c r="A579" s="2" t="s">
        <v>377</v>
      </c>
      <c r="B579" s="13">
        <f t="shared" si="9"/>
        <v>10</v>
      </c>
      <c r="C579" s="13">
        <v>7</v>
      </c>
    </row>
    <row r="580" spans="1:3" ht="15.75" customHeight="1" x14ac:dyDescent="0.2">
      <c r="A580" s="2" t="s">
        <v>378</v>
      </c>
      <c r="B580" s="13">
        <f t="shared" si="9"/>
        <v>10</v>
      </c>
      <c r="C580" s="13">
        <v>7</v>
      </c>
    </row>
    <row r="581" spans="1:3" ht="15.75" customHeight="1" x14ac:dyDescent="0.2">
      <c r="A581" s="2" t="s">
        <v>379</v>
      </c>
      <c r="B581" s="13">
        <f t="shared" si="9"/>
        <v>10</v>
      </c>
      <c r="C581" s="13">
        <v>7</v>
      </c>
    </row>
    <row r="582" spans="1:3" ht="15.75" customHeight="1" x14ac:dyDescent="0.2">
      <c r="A582" s="2" t="s">
        <v>380</v>
      </c>
      <c r="B582" s="13">
        <f t="shared" si="9"/>
        <v>10</v>
      </c>
      <c r="C582" s="13">
        <v>7</v>
      </c>
    </row>
    <row r="583" spans="1:3" ht="15.75" customHeight="1" x14ac:dyDescent="0.2">
      <c r="A583" s="2" t="s">
        <v>381</v>
      </c>
      <c r="B583" s="13">
        <f t="shared" si="9"/>
        <v>10</v>
      </c>
      <c r="C583" s="13">
        <v>7</v>
      </c>
    </row>
    <row r="584" spans="1:3" ht="15.75" customHeight="1" x14ac:dyDescent="0.2">
      <c r="A584" s="2" t="s">
        <v>382</v>
      </c>
      <c r="B584" s="13">
        <f t="shared" si="9"/>
        <v>10</v>
      </c>
      <c r="C584" s="13">
        <v>7</v>
      </c>
    </row>
    <row r="585" spans="1:3" ht="15.75" customHeight="1" x14ac:dyDescent="0.2">
      <c r="A585" s="2" t="s">
        <v>383</v>
      </c>
      <c r="B585" s="13">
        <f t="shared" si="9"/>
        <v>17</v>
      </c>
      <c r="C585" s="13">
        <v>14</v>
      </c>
    </row>
    <row r="586" spans="1:3" ht="15.75" customHeight="1" x14ac:dyDescent="0.2">
      <c r="A586" s="2" t="s">
        <v>384</v>
      </c>
      <c r="B586" s="13">
        <f t="shared" si="9"/>
        <v>10</v>
      </c>
      <c r="C586" s="13">
        <v>7</v>
      </c>
    </row>
    <row r="587" spans="1:3" ht="15.75" customHeight="1" x14ac:dyDescent="0.2">
      <c r="A587" s="2" t="s">
        <v>385</v>
      </c>
      <c r="B587" s="13">
        <f t="shared" si="9"/>
        <v>23</v>
      </c>
      <c r="C587" s="13">
        <v>20</v>
      </c>
    </row>
    <row r="588" spans="1:3" ht="15.75" customHeight="1" x14ac:dyDescent="0.2">
      <c r="A588" s="2" t="s">
        <v>386</v>
      </c>
      <c r="B588" s="13">
        <f t="shared" si="9"/>
        <v>28</v>
      </c>
      <c r="C588" s="13">
        <v>25</v>
      </c>
    </row>
    <row r="589" spans="1:3" ht="15.75" customHeight="1" x14ac:dyDescent="0.2">
      <c r="A589" s="2" t="s">
        <v>440</v>
      </c>
      <c r="B589" s="13">
        <f t="shared" si="9"/>
        <v>58</v>
      </c>
      <c r="C589" s="13">
        <v>55</v>
      </c>
    </row>
    <row r="590" spans="1:3" ht="15.75" customHeight="1" x14ac:dyDescent="0.2">
      <c r="A590" s="2" t="s">
        <v>439</v>
      </c>
      <c r="B590" s="13">
        <f t="shared" si="9"/>
        <v>58</v>
      </c>
      <c r="C590" s="13">
        <v>55</v>
      </c>
    </row>
    <row r="591" spans="1:3" ht="15.75" customHeight="1" x14ac:dyDescent="0.2">
      <c r="A591" s="7" t="s">
        <v>958</v>
      </c>
      <c r="B591" s="14">
        <f t="shared" si="9"/>
        <v>403</v>
      </c>
      <c r="C591" s="14">
        <v>400</v>
      </c>
    </row>
    <row r="592" spans="1:3" ht="15.75" customHeight="1" x14ac:dyDescent="0.2">
      <c r="A592" s="2" t="s">
        <v>436</v>
      </c>
      <c r="B592" s="13">
        <f t="shared" si="9"/>
        <v>27</v>
      </c>
      <c r="C592" s="13">
        <v>24</v>
      </c>
    </row>
    <row r="593" spans="1:3" ht="15.75" customHeight="1" x14ac:dyDescent="0.2">
      <c r="A593" s="2" t="s">
        <v>437</v>
      </c>
      <c r="B593" s="13">
        <f t="shared" si="9"/>
        <v>27</v>
      </c>
      <c r="C593" s="13">
        <v>24</v>
      </c>
    </row>
    <row r="594" spans="1:3" ht="15.75" customHeight="1" x14ac:dyDescent="0.2">
      <c r="A594" s="2" t="s">
        <v>438</v>
      </c>
      <c r="B594" s="13">
        <f t="shared" si="9"/>
        <v>28</v>
      </c>
      <c r="C594" s="13">
        <v>25</v>
      </c>
    </row>
    <row r="595" spans="1:3" ht="15.75" customHeight="1" x14ac:dyDescent="0.2">
      <c r="A595" s="2" t="s">
        <v>720</v>
      </c>
      <c r="B595" s="13">
        <f t="shared" si="9"/>
        <v>24</v>
      </c>
      <c r="C595" s="13">
        <v>21</v>
      </c>
    </row>
    <row r="596" spans="1:3" ht="15.75" customHeight="1" x14ac:dyDescent="0.2">
      <c r="A596" s="2" t="s">
        <v>387</v>
      </c>
      <c r="B596" s="13">
        <f t="shared" si="9"/>
        <v>19</v>
      </c>
      <c r="C596" s="13">
        <v>16</v>
      </c>
    </row>
    <row r="597" spans="1:3" ht="15.75" customHeight="1" x14ac:dyDescent="0.2">
      <c r="A597" s="2" t="s">
        <v>640</v>
      </c>
      <c r="B597" s="13">
        <f t="shared" si="9"/>
        <v>23</v>
      </c>
      <c r="C597" s="13">
        <v>20</v>
      </c>
    </row>
    <row r="598" spans="1:3" ht="15.75" customHeight="1" x14ac:dyDescent="0.2">
      <c r="A598" s="2" t="s">
        <v>721</v>
      </c>
      <c r="B598" s="13">
        <f t="shared" si="9"/>
        <v>24.4</v>
      </c>
      <c r="C598" s="13">
        <v>21.4</v>
      </c>
    </row>
    <row r="599" spans="1:3" ht="15.75" customHeight="1" x14ac:dyDescent="0.2">
      <c r="A599" s="2" t="s">
        <v>722</v>
      </c>
      <c r="B599" s="13">
        <f t="shared" si="9"/>
        <v>25.4</v>
      </c>
      <c r="C599" s="13">
        <v>22.4</v>
      </c>
    </row>
    <row r="600" spans="1:3" ht="15.75" customHeight="1" x14ac:dyDescent="0.2">
      <c r="A600" s="2" t="s">
        <v>777</v>
      </c>
      <c r="B600" s="13">
        <f t="shared" si="9"/>
        <v>22</v>
      </c>
      <c r="C600" s="13">
        <v>19</v>
      </c>
    </row>
    <row r="601" spans="1:3" ht="15.75" customHeight="1" x14ac:dyDescent="0.2">
      <c r="A601" s="2" t="s">
        <v>548</v>
      </c>
      <c r="B601" s="13">
        <f t="shared" si="9"/>
        <v>21</v>
      </c>
      <c r="C601" s="13">
        <v>18</v>
      </c>
    </row>
    <row r="602" spans="1:3" ht="15.75" customHeight="1" x14ac:dyDescent="0.2">
      <c r="A602" s="2" t="s">
        <v>781</v>
      </c>
      <c r="B602" s="13">
        <f t="shared" si="9"/>
        <v>24</v>
      </c>
      <c r="C602" s="13">
        <v>21</v>
      </c>
    </row>
    <row r="603" spans="1:3" ht="15.75" customHeight="1" x14ac:dyDescent="0.2">
      <c r="A603" s="2" t="s">
        <v>782</v>
      </c>
      <c r="B603" s="13">
        <f t="shared" si="9"/>
        <v>23</v>
      </c>
      <c r="C603" s="13">
        <v>20</v>
      </c>
    </row>
    <row r="604" spans="1:3" ht="15.75" customHeight="1" x14ac:dyDescent="0.2">
      <c r="A604" s="2" t="s">
        <v>549</v>
      </c>
      <c r="B604" s="13">
        <f t="shared" si="9"/>
        <v>20</v>
      </c>
      <c r="C604" s="13">
        <v>17</v>
      </c>
    </row>
    <row r="605" spans="1:3" ht="15.75" customHeight="1" x14ac:dyDescent="0.2">
      <c r="A605" s="2" t="s">
        <v>388</v>
      </c>
      <c r="B605" s="13">
        <f t="shared" si="9"/>
        <v>13</v>
      </c>
      <c r="C605" s="13">
        <v>10</v>
      </c>
    </row>
    <row r="606" spans="1:3" ht="15.75" customHeight="1" x14ac:dyDescent="0.2">
      <c r="A606" s="2" t="s">
        <v>470</v>
      </c>
      <c r="B606" s="13">
        <f t="shared" si="9"/>
        <v>14.5</v>
      </c>
      <c r="C606" s="13">
        <v>11.5</v>
      </c>
    </row>
    <row r="607" spans="1:3" ht="15.75" customHeight="1" x14ac:dyDescent="0.2">
      <c r="A607" s="7" t="s">
        <v>389</v>
      </c>
      <c r="B607" s="14">
        <f t="shared" si="9"/>
        <v>21.5</v>
      </c>
      <c r="C607" s="14">
        <v>18.5</v>
      </c>
    </row>
    <row r="608" spans="1:3" ht="15.75" customHeight="1" x14ac:dyDescent="0.2">
      <c r="A608" s="2" t="s">
        <v>390</v>
      </c>
      <c r="B608" s="13">
        <f t="shared" si="9"/>
        <v>9</v>
      </c>
      <c r="C608" s="13">
        <v>6</v>
      </c>
    </row>
    <row r="609" spans="1:3" ht="15.75" customHeight="1" x14ac:dyDescent="0.2">
      <c r="A609" s="2" t="s">
        <v>391</v>
      </c>
      <c r="B609" s="13">
        <f t="shared" si="9"/>
        <v>14</v>
      </c>
      <c r="C609" s="13">
        <v>11</v>
      </c>
    </row>
    <row r="610" spans="1:3" ht="15.75" customHeight="1" x14ac:dyDescent="0.2">
      <c r="A610" s="2" t="s">
        <v>642</v>
      </c>
      <c r="B610" s="13">
        <f t="shared" si="9"/>
        <v>12</v>
      </c>
      <c r="C610" s="13">
        <v>9</v>
      </c>
    </row>
    <row r="611" spans="1:3" ht="15.75" customHeight="1" x14ac:dyDescent="0.2">
      <c r="A611" s="2" t="s">
        <v>723</v>
      </c>
      <c r="B611" s="13">
        <f t="shared" si="9"/>
        <v>13.08</v>
      </c>
      <c r="C611" s="13">
        <v>10.08</v>
      </c>
    </row>
    <row r="612" spans="1:3" ht="15.75" customHeight="1" x14ac:dyDescent="0.2">
      <c r="A612" s="2" t="s">
        <v>724</v>
      </c>
      <c r="B612" s="13">
        <f t="shared" si="9"/>
        <v>12.36</v>
      </c>
      <c r="C612" s="13">
        <v>9.36</v>
      </c>
    </row>
    <row r="613" spans="1:3" ht="15.75" customHeight="1" x14ac:dyDescent="0.2">
      <c r="A613" s="2" t="s">
        <v>643</v>
      </c>
      <c r="B613" s="13">
        <f t="shared" si="9"/>
        <v>32</v>
      </c>
      <c r="C613" s="13">
        <v>29</v>
      </c>
    </row>
    <row r="614" spans="1:3" ht="15.75" customHeight="1" x14ac:dyDescent="0.2">
      <c r="A614" s="29" t="s">
        <v>644</v>
      </c>
      <c r="B614" s="21">
        <f t="shared" si="9"/>
        <v>35.479999999999997</v>
      </c>
      <c r="C614" s="21">
        <v>32.479999999999997</v>
      </c>
    </row>
    <row r="615" spans="1:3" ht="15.75" customHeight="1" x14ac:dyDescent="0.2">
      <c r="A615" s="30" t="s">
        <v>725</v>
      </c>
      <c r="B615" s="22">
        <f t="shared" si="9"/>
        <v>33.159999999999997</v>
      </c>
      <c r="C615" s="22">
        <v>30.16</v>
      </c>
    </row>
    <row r="616" spans="1:3" ht="15.75" customHeight="1" x14ac:dyDescent="0.2">
      <c r="A616" s="30" t="s">
        <v>613</v>
      </c>
      <c r="B616" s="22">
        <v>58</v>
      </c>
      <c r="C616" s="22">
        <v>55</v>
      </c>
    </row>
    <row r="617" spans="1:3" ht="15.75" customHeight="1" x14ac:dyDescent="0.2">
      <c r="A617" s="30" t="s">
        <v>491</v>
      </c>
      <c r="B617" s="22">
        <f t="shared" si="9"/>
        <v>25.5</v>
      </c>
      <c r="C617" s="22">
        <v>22.5</v>
      </c>
    </row>
    <row r="618" spans="1:3" ht="15.75" customHeight="1" x14ac:dyDescent="0.2">
      <c r="A618" s="30" t="s">
        <v>392</v>
      </c>
      <c r="B618" s="22">
        <f t="shared" si="9"/>
        <v>16.5</v>
      </c>
      <c r="C618" s="22">
        <v>13.5</v>
      </c>
    </row>
    <row r="619" spans="1:3" ht="15.75" customHeight="1" x14ac:dyDescent="0.2">
      <c r="A619" s="30" t="s">
        <v>393</v>
      </c>
      <c r="B619" s="22">
        <f t="shared" ref="B619:B687" si="10">SUM(C619+3)</f>
        <v>15</v>
      </c>
      <c r="C619" s="22">
        <v>12</v>
      </c>
    </row>
    <row r="620" spans="1:3" ht="15.75" customHeight="1" x14ac:dyDescent="0.2">
      <c r="A620" s="30" t="s">
        <v>785</v>
      </c>
      <c r="B620" s="22">
        <f t="shared" si="10"/>
        <v>19</v>
      </c>
      <c r="C620" s="22">
        <v>16</v>
      </c>
    </row>
    <row r="621" spans="1:3" ht="15.75" customHeight="1" x14ac:dyDescent="0.2">
      <c r="A621" s="30" t="s">
        <v>786</v>
      </c>
      <c r="B621" s="22">
        <f t="shared" si="10"/>
        <v>19</v>
      </c>
      <c r="C621" s="22">
        <v>16</v>
      </c>
    </row>
    <row r="622" spans="1:3" ht="15.75" customHeight="1" x14ac:dyDescent="0.2">
      <c r="A622" s="30" t="s">
        <v>787</v>
      </c>
      <c r="B622" s="22">
        <f t="shared" si="10"/>
        <v>19</v>
      </c>
      <c r="C622" s="22">
        <v>16</v>
      </c>
    </row>
    <row r="623" spans="1:3" ht="15.75" customHeight="1" x14ac:dyDescent="0.2">
      <c r="A623" s="30" t="s">
        <v>749</v>
      </c>
      <c r="B623" s="22">
        <f t="shared" si="10"/>
        <v>22.5</v>
      </c>
      <c r="C623" s="9">
        <v>19.5</v>
      </c>
    </row>
    <row r="624" spans="1:3" ht="15.75" customHeight="1" x14ac:dyDescent="0.2">
      <c r="A624" s="30" t="s">
        <v>750</v>
      </c>
      <c r="B624" s="22">
        <f t="shared" si="10"/>
        <v>23.28</v>
      </c>
      <c r="C624" s="9">
        <v>20.28</v>
      </c>
    </row>
    <row r="625" spans="1:3" ht="15.75" customHeight="1" x14ac:dyDescent="0.2">
      <c r="A625" s="30" t="s">
        <v>751</v>
      </c>
      <c r="B625" s="22">
        <f t="shared" si="10"/>
        <v>24.84</v>
      </c>
      <c r="C625" s="9">
        <v>21.84</v>
      </c>
    </row>
    <row r="626" spans="1:3" ht="15.75" customHeight="1" x14ac:dyDescent="0.2">
      <c r="A626" s="30" t="s">
        <v>394</v>
      </c>
      <c r="B626" s="22">
        <f t="shared" si="10"/>
        <v>18</v>
      </c>
      <c r="C626" s="22">
        <v>15</v>
      </c>
    </row>
    <row r="627" spans="1:3" ht="15.75" customHeight="1" x14ac:dyDescent="0.2">
      <c r="A627" s="30" t="s">
        <v>395</v>
      </c>
      <c r="B627" s="22">
        <f t="shared" si="10"/>
        <v>26</v>
      </c>
      <c r="C627" s="22">
        <v>23</v>
      </c>
    </row>
    <row r="628" spans="1:3" ht="15.75" customHeight="1" x14ac:dyDescent="0.2">
      <c r="A628" s="30" t="s">
        <v>614</v>
      </c>
      <c r="B628" s="22">
        <f t="shared" si="10"/>
        <v>16.5</v>
      </c>
      <c r="C628" s="22">
        <v>13.5</v>
      </c>
    </row>
    <row r="629" spans="1:3" ht="15.75" customHeight="1" x14ac:dyDescent="0.2">
      <c r="A629" s="30" t="s">
        <v>653</v>
      </c>
      <c r="B629" s="22">
        <f t="shared" si="10"/>
        <v>58</v>
      </c>
      <c r="C629" s="22">
        <v>55</v>
      </c>
    </row>
    <row r="630" spans="1:3" ht="15.75" customHeight="1" x14ac:dyDescent="0.2">
      <c r="A630" s="30" t="s">
        <v>726</v>
      </c>
      <c r="B630" s="22">
        <f t="shared" si="10"/>
        <v>60.2</v>
      </c>
      <c r="C630" s="22">
        <v>57.2</v>
      </c>
    </row>
    <row r="631" spans="1:3" ht="15.75" customHeight="1" x14ac:dyDescent="0.2">
      <c r="A631" s="30" t="s">
        <v>727</v>
      </c>
      <c r="B631" s="22">
        <f t="shared" si="10"/>
        <v>64.599999999999994</v>
      </c>
      <c r="C631" s="22">
        <v>61.6</v>
      </c>
    </row>
    <row r="632" spans="1:3" ht="15.75" customHeight="1" x14ac:dyDescent="0.2">
      <c r="A632" s="30" t="s">
        <v>499</v>
      </c>
      <c r="B632" s="22">
        <f t="shared" si="10"/>
        <v>16.5</v>
      </c>
      <c r="C632" s="22">
        <v>13.5</v>
      </c>
    </row>
    <row r="633" spans="1:3" ht="15.75" customHeight="1" x14ac:dyDescent="0.2">
      <c r="A633" s="28" t="s">
        <v>654</v>
      </c>
      <c r="B633" s="22">
        <f t="shared" si="10"/>
        <v>13</v>
      </c>
      <c r="C633" s="22">
        <v>10</v>
      </c>
    </row>
    <row r="634" spans="1:3" ht="15.75" customHeight="1" x14ac:dyDescent="0.2">
      <c r="A634" s="28" t="s">
        <v>741</v>
      </c>
      <c r="B634" s="22">
        <f t="shared" si="10"/>
        <v>13.4</v>
      </c>
      <c r="C634" s="22">
        <v>10.4</v>
      </c>
    </row>
    <row r="635" spans="1:3" ht="15.75" customHeight="1" x14ac:dyDescent="0.2">
      <c r="A635" s="28" t="s">
        <v>655</v>
      </c>
      <c r="B635" s="22">
        <f t="shared" si="10"/>
        <v>14.8</v>
      </c>
      <c r="C635" s="22">
        <v>11.8</v>
      </c>
    </row>
    <row r="636" spans="1:3" ht="15.75" customHeight="1" x14ac:dyDescent="0.2">
      <c r="A636" s="28" t="s">
        <v>744</v>
      </c>
      <c r="B636" s="22">
        <f t="shared" si="10"/>
        <v>13</v>
      </c>
      <c r="C636" s="22">
        <v>10</v>
      </c>
    </row>
    <row r="637" spans="1:3" ht="15.75" customHeight="1" x14ac:dyDescent="0.2">
      <c r="A637" s="28" t="s">
        <v>742</v>
      </c>
      <c r="B637" s="22">
        <f t="shared" si="10"/>
        <v>13.4</v>
      </c>
      <c r="C637" s="22">
        <v>10.4</v>
      </c>
    </row>
    <row r="638" spans="1:3" ht="15.75" customHeight="1" x14ac:dyDescent="0.2">
      <c r="A638" s="28" t="s">
        <v>743</v>
      </c>
      <c r="B638" s="22">
        <f t="shared" si="10"/>
        <v>14.8</v>
      </c>
      <c r="C638" s="22">
        <v>11.8</v>
      </c>
    </row>
    <row r="639" spans="1:3" ht="15.75" customHeight="1" x14ac:dyDescent="0.2">
      <c r="A639" s="30" t="s">
        <v>493</v>
      </c>
      <c r="B639" s="22">
        <f t="shared" si="10"/>
        <v>20</v>
      </c>
      <c r="C639" s="22">
        <v>17</v>
      </c>
    </row>
    <row r="640" spans="1:3" ht="15.75" customHeight="1" x14ac:dyDescent="0.2">
      <c r="A640" s="30" t="s">
        <v>500</v>
      </c>
      <c r="B640" s="22">
        <f t="shared" si="10"/>
        <v>22</v>
      </c>
      <c r="C640" s="22">
        <v>19</v>
      </c>
    </row>
    <row r="641" spans="1:3" ht="15.75" customHeight="1" x14ac:dyDescent="0.2">
      <c r="A641" s="30" t="s">
        <v>803</v>
      </c>
      <c r="B641" s="22">
        <f t="shared" si="10"/>
        <v>17</v>
      </c>
      <c r="C641" s="22">
        <v>14</v>
      </c>
    </row>
    <row r="642" spans="1:3" ht="15.75" customHeight="1" x14ac:dyDescent="0.2">
      <c r="A642" s="30" t="s">
        <v>765</v>
      </c>
      <c r="B642" s="22">
        <f t="shared" si="10"/>
        <v>73</v>
      </c>
      <c r="C642" s="22">
        <v>70</v>
      </c>
    </row>
    <row r="643" spans="1:3" ht="15.75" customHeight="1" x14ac:dyDescent="0.2">
      <c r="A643" s="30" t="s">
        <v>766</v>
      </c>
      <c r="B643" s="22">
        <f t="shared" si="10"/>
        <v>39</v>
      </c>
      <c r="C643" s="22">
        <v>36</v>
      </c>
    </row>
    <row r="644" spans="1:3" ht="15.75" customHeight="1" x14ac:dyDescent="0.2">
      <c r="A644" s="30" t="s">
        <v>953</v>
      </c>
      <c r="B644" s="22">
        <f t="shared" si="10"/>
        <v>30.5</v>
      </c>
      <c r="C644" s="22">
        <v>27.5</v>
      </c>
    </row>
    <row r="645" spans="1:3" ht="15.75" customHeight="1" x14ac:dyDescent="0.2">
      <c r="A645" s="30" t="s">
        <v>745</v>
      </c>
      <c r="B645" s="22">
        <f t="shared" si="10"/>
        <v>29</v>
      </c>
      <c r="C645" s="22">
        <v>26</v>
      </c>
    </row>
    <row r="646" spans="1:3" ht="15.75" customHeight="1" x14ac:dyDescent="0.2">
      <c r="A646" s="30" t="s">
        <v>746</v>
      </c>
      <c r="B646" s="22">
        <f t="shared" si="10"/>
        <v>30.04</v>
      </c>
      <c r="C646" s="22">
        <v>27.04</v>
      </c>
    </row>
    <row r="647" spans="1:3" ht="15.75" customHeight="1" x14ac:dyDescent="0.2">
      <c r="A647" s="30" t="s">
        <v>747</v>
      </c>
      <c r="B647" s="22">
        <f t="shared" si="10"/>
        <v>32.120000000000005</v>
      </c>
      <c r="C647" s="22">
        <v>29.12</v>
      </c>
    </row>
    <row r="648" spans="1:3" ht="15.75" customHeight="1" x14ac:dyDescent="0.2">
      <c r="A648" s="30" t="s">
        <v>835</v>
      </c>
      <c r="B648" s="22">
        <f t="shared" si="10"/>
        <v>19.5</v>
      </c>
      <c r="C648" s="22">
        <v>16.5</v>
      </c>
    </row>
    <row r="649" spans="1:3" ht="15.75" customHeight="1" x14ac:dyDescent="0.2">
      <c r="A649" s="30" t="s">
        <v>833</v>
      </c>
      <c r="B649" s="22">
        <f t="shared" si="10"/>
        <v>20.16</v>
      </c>
      <c r="C649" s="22">
        <v>17.16</v>
      </c>
    </row>
    <row r="650" spans="1:3" ht="15.75" customHeight="1" x14ac:dyDescent="0.2">
      <c r="A650" s="30" t="s">
        <v>834</v>
      </c>
      <c r="B650" s="22">
        <f t="shared" si="10"/>
        <v>21.48</v>
      </c>
      <c r="C650" s="22">
        <v>18.48</v>
      </c>
    </row>
    <row r="651" spans="1:3" ht="15.75" customHeight="1" x14ac:dyDescent="0.2">
      <c r="A651" s="30" t="s">
        <v>396</v>
      </c>
      <c r="B651" s="22">
        <f t="shared" si="10"/>
        <v>21</v>
      </c>
      <c r="C651" s="22">
        <v>18</v>
      </c>
    </row>
    <row r="652" spans="1:3" ht="15.75" customHeight="1" x14ac:dyDescent="0.2">
      <c r="A652" s="30" t="s">
        <v>397</v>
      </c>
      <c r="B652" s="22">
        <f t="shared" si="10"/>
        <v>21</v>
      </c>
      <c r="C652" s="22">
        <v>18</v>
      </c>
    </row>
    <row r="653" spans="1:3" ht="15.75" customHeight="1" x14ac:dyDescent="0.2">
      <c r="A653" s="30" t="s">
        <v>820</v>
      </c>
      <c r="B653" s="22">
        <f t="shared" si="10"/>
        <v>15</v>
      </c>
      <c r="C653" s="22">
        <v>12</v>
      </c>
    </row>
    <row r="654" spans="1:3" ht="15.75" customHeight="1" x14ac:dyDescent="0.2">
      <c r="A654" s="30" t="s">
        <v>398</v>
      </c>
      <c r="B654" s="22">
        <f t="shared" si="10"/>
        <v>13</v>
      </c>
      <c r="C654" s="22">
        <v>10</v>
      </c>
    </row>
    <row r="655" spans="1:3" ht="15.75" customHeight="1" x14ac:dyDescent="0.2">
      <c r="A655" s="30" t="s">
        <v>399</v>
      </c>
      <c r="B655" s="22">
        <f t="shared" si="10"/>
        <v>13</v>
      </c>
      <c r="C655" s="22">
        <v>10</v>
      </c>
    </row>
    <row r="656" spans="1:3" ht="15.75" customHeight="1" x14ac:dyDescent="0.2">
      <c r="A656" s="30" t="s">
        <v>400</v>
      </c>
      <c r="B656" s="22">
        <f t="shared" si="10"/>
        <v>88</v>
      </c>
      <c r="C656" s="9">
        <v>85</v>
      </c>
    </row>
    <row r="657" spans="1:3" ht="15.75" customHeight="1" x14ac:dyDescent="0.2">
      <c r="A657" s="30" t="s">
        <v>401</v>
      </c>
      <c r="B657" s="22">
        <f t="shared" si="10"/>
        <v>46</v>
      </c>
      <c r="C657" s="9">
        <v>43</v>
      </c>
    </row>
    <row r="658" spans="1:3" ht="15.75" customHeight="1" x14ac:dyDescent="0.2">
      <c r="A658" s="30" t="s">
        <v>993</v>
      </c>
      <c r="B658" s="22">
        <f t="shared" si="10"/>
        <v>38</v>
      </c>
      <c r="C658" s="9">
        <v>35</v>
      </c>
    </row>
    <row r="659" spans="1:3" ht="15.75" customHeight="1" x14ac:dyDescent="0.2">
      <c r="A659" s="30" t="s">
        <v>891</v>
      </c>
      <c r="B659" s="22">
        <f t="shared" si="10"/>
        <v>23</v>
      </c>
      <c r="C659" s="9">
        <v>20</v>
      </c>
    </row>
    <row r="660" spans="1:3" ht="15.75" customHeight="1" x14ac:dyDescent="0.2">
      <c r="A660" s="30" t="s">
        <v>550</v>
      </c>
      <c r="B660" s="22">
        <f t="shared" si="10"/>
        <v>23.5</v>
      </c>
      <c r="C660" s="22">
        <v>20.5</v>
      </c>
    </row>
    <row r="661" spans="1:3" ht="15.75" customHeight="1" x14ac:dyDescent="0.2">
      <c r="A661" s="30" t="s">
        <v>615</v>
      </c>
      <c r="B661" s="22">
        <f t="shared" si="10"/>
        <v>23</v>
      </c>
      <c r="C661" s="22">
        <v>20</v>
      </c>
    </row>
    <row r="662" spans="1:3" ht="15.75" customHeight="1" x14ac:dyDescent="0.2">
      <c r="A662" s="30" t="s">
        <v>1033</v>
      </c>
      <c r="B662" s="22">
        <v>88</v>
      </c>
      <c r="C662" s="22">
        <v>85</v>
      </c>
    </row>
    <row r="663" spans="1:3" ht="15.75" customHeight="1" x14ac:dyDescent="0.2">
      <c r="A663" s="30" t="s">
        <v>402</v>
      </c>
      <c r="B663" s="22">
        <f t="shared" si="10"/>
        <v>60</v>
      </c>
      <c r="C663" s="22">
        <v>57</v>
      </c>
    </row>
    <row r="664" spans="1:3" ht="15.75" customHeight="1" x14ac:dyDescent="0.2">
      <c r="A664" s="30" t="s">
        <v>999</v>
      </c>
      <c r="B664" s="22">
        <f t="shared" si="10"/>
        <v>20.5</v>
      </c>
      <c r="C664" s="22">
        <v>17.5</v>
      </c>
    </row>
    <row r="665" spans="1:3" ht="15.75" customHeight="1" x14ac:dyDescent="0.2">
      <c r="A665" s="30" t="s">
        <v>1000</v>
      </c>
      <c r="B665" s="22">
        <f t="shared" si="10"/>
        <v>14.5</v>
      </c>
      <c r="C665" s="22">
        <v>11.5</v>
      </c>
    </row>
    <row r="666" spans="1:3" ht="15.75" customHeight="1" x14ac:dyDescent="0.2">
      <c r="A666" s="30" t="s">
        <v>841</v>
      </c>
      <c r="B666" s="22">
        <f t="shared" si="10"/>
        <v>61</v>
      </c>
      <c r="C666" s="22">
        <v>58</v>
      </c>
    </row>
    <row r="667" spans="1:3" ht="15.75" customHeight="1" x14ac:dyDescent="0.2">
      <c r="A667" s="30" t="s">
        <v>839</v>
      </c>
      <c r="B667" s="22">
        <f t="shared" si="10"/>
        <v>53</v>
      </c>
      <c r="C667" s="22">
        <v>50</v>
      </c>
    </row>
    <row r="668" spans="1:3" ht="15.75" customHeight="1" x14ac:dyDescent="0.2">
      <c r="A668" s="30" t="s">
        <v>840</v>
      </c>
      <c r="B668" s="22">
        <f t="shared" si="10"/>
        <v>51</v>
      </c>
      <c r="C668" s="22">
        <v>48</v>
      </c>
    </row>
    <row r="669" spans="1:3" ht="15.75" customHeight="1" x14ac:dyDescent="0.2">
      <c r="A669" s="30" t="s">
        <v>403</v>
      </c>
      <c r="B669" s="22">
        <f t="shared" si="10"/>
        <v>17</v>
      </c>
      <c r="C669" s="22">
        <v>14</v>
      </c>
    </row>
    <row r="670" spans="1:3" ht="15.75" customHeight="1" x14ac:dyDescent="0.2">
      <c r="A670" s="32" t="s">
        <v>873</v>
      </c>
      <c r="B670" s="22">
        <f t="shared" si="10"/>
        <v>7.7</v>
      </c>
      <c r="C670" s="22">
        <v>4.7</v>
      </c>
    </row>
    <row r="671" spans="1:3" ht="15.75" customHeight="1" x14ac:dyDescent="0.2">
      <c r="A671" s="32" t="s">
        <v>871</v>
      </c>
      <c r="B671" s="22">
        <f t="shared" si="10"/>
        <v>6.6</v>
      </c>
      <c r="C671" s="22">
        <v>3.6</v>
      </c>
    </row>
    <row r="672" spans="1:3" ht="15.75" customHeight="1" x14ac:dyDescent="0.2">
      <c r="A672" s="32" t="s">
        <v>874</v>
      </c>
      <c r="B672" s="22">
        <f t="shared" si="10"/>
        <v>7.4</v>
      </c>
      <c r="C672" s="22">
        <v>4.4000000000000004</v>
      </c>
    </row>
    <row r="673" spans="1:3" ht="15.75" customHeight="1" x14ac:dyDescent="0.2">
      <c r="A673" s="32" t="s">
        <v>870</v>
      </c>
      <c r="B673" s="22">
        <f t="shared" si="10"/>
        <v>7.7</v>
      </c>
      <c r="C673" s="22">
        <v>4.7</v>
      </c>
    </row>
    <row r="674" spans="1:3" ht="15.75" customHeight="1" x14ac:dyDescent="0.2">
      <c r="A674" s="32" t="s">
        <v>872</v>
      </c>
      <c r="B674" s="22">
        <f t="shared" si="10"/>
        <v>7</v>
      </c>
      <c r="C674" s="22">
        <v>4</v>
      </c>
    </row>
    <row r="675" spans="1:3" ht="15.75" customHeight="1" x14ac:dyDescent="0.2">
      <c r="A675" s="32" t="s">
        <v>868</v>
      </c>
      <c r="B675" s="22">
        <f t="shared" si="10"/>
        <v>9.9</v>
      </c>
      <c r="C675" s="22">
        <v>6.9</v>
      </c>
    </row>
    <row r="676" spans="1:3" ht="15.75" customHeight="1" x14ac:dyDescent="0.2">
      <c r="A676" s="32" t="s">
        <v>869</v>
      </c>
      <c r="B676" s="22">
        <f t="shared" si="10"/>
        <v>7.7</v>
      </c>
      <c r="C676" s="22">
        <v>4.7</v>
      </c>
    </row>
    <row r="677" spans="1:3" ht="15.75" customHeight="1" x14ac:dyDescent="0.2">
      <c r="A677" s="30" t="s">
        <v>404</v>
      </c>
      <c r="B677" s="22">
        <f t="shared" si="10"/>
        <v>7</v>
      </c>
      <c r="C677" s="22">
        <v>4</v>
      </c>
    </row>
    <row r="678" spans="1:3" ht="15.75" customHeight="1" x14ac:dyDescent="0.2">
      <c r="A678" s="30" t="s">
        <v>481</v>
      </c>
      <c r="B678" s="22">
        <f t="shared" si="10"/>
        <v>9</v>
      </c>
      <c r="C678" s="22">
        <v>6</v>
      </c>
    </row>
    <row r="679" spans="1:3" ht="15.75" customHeight="1" x14ac:dyDescent="0.2">
      <c r="A679" s="30" t="s">
        <v>405</v>
      </c>
      <c r="B679" s="22">
        <v>8.6999999999999993</v>
      </c>
      <c r="C679" s="22">
        <v>5.7</v>
      </c>
    </row>
    <row r="680" spans="1:3" ht="15.75" customHeight="1" x14ac:dyDescent="0.2">
      <c r="A680" s="30" t="s">
        <v>406</v>
      </c>
      <c r="B680" s="22">
        <v>8.6999999999999993</v>
      </c>
      <c r="C680" s="22">
        <v>5.7</v>
      </c>
    </row>
    <row r="681" spans="1:3" ht="15.75" customHeight="1" x14ac:dyDescent="0.2">
      <c r="A681" s="30" t="s">
        <v>824</v>
      </c>
      <c r="B681" s="22">
        <f t="shared" si="10"/>
        <v>38</v>
      </c>
      <c r="C681" s="22">
        <v>35</v>
      </c>
    </row>
    <row r="682" spans="1:3" ht="15.75" customHeight="1" x14ac:dyDescent="0.2">
      <c r="A682" s="30" t="s">
        <v>407</v>
      </c>
      <c r="B682" s="22">
        <f t="shared" si="10"/>
        <v>18.5</v>
      </c>
      <c r="C682" s="22">
        <v>15.5</v>
      </c>
    </row>
    <row r="683" spans="1:3" ht="15.75" customHeight="1" x14ac:dyDescent="0.2">
      <c r="A683" s="30" t="s">
        <v>408</v>
      </c>
      <c r="B683" s="22">
        <f t="shared" si="10"/>
        <v>12</v>
      </c>
      <c r="C683" s="22">
        <v>9</v>
      </c>
    </row>
    <row r="684" spans="1:3" ht="15.75" customHeight="1" x14ac:dyDescent="0.2">
      <c r="A684" s="27" t="s">
        <v>409</v>
      </c>
      <c r="B684" s="17">
        <f t="shared" si="10"/>
        <v>12.5</v>
      </c>
      <c r="C684" s="17">
        <v>9.5</v>
      </c>
    </row>
    <row r="685" spans="1:3" ht="15.75" customHeight="1" x14ac:dyDescent="0.2">
      <c r="A685" s="46" t="s">
        <v>967</v>
      </c>
      <c r="B685" s="47">
        <f t="shared" si="10"/>
        <v>35</v>
      </c>
      <c r="C685" s="47">
        <v>32</v>
      </c>
    </row>
    <row r="686" spans="1:3" ht="15.75" customHeight="1" x14ac:dyDescent="0.2">
      <c r="A686" s="27" t="s">
        <v>968</v>
      </c>
      <c r="B686" s="17">
        <f t="shared" si="10"/>
        <v>24</v>
      </c>
      <c r="C686" s="17">
        <v>21</v>
      </c>
    </row>
    <row r="687" spans="1:3" ht="15.75" customHeight="1" x14ac:dyDescent="0.2">
      <c r="A687" s="2" t="s">
        <v>506</v>
      </c>
      <c r="B687" s="13">
        <f t="shared" si="10"/>
        <v>23</v>
      </c>
      <c r="C687" s="13">
        <v>20</v>
      </c>
    </row>
    <row r="688" spans="1:3" ht="15.75" customHeight="1" x14ac:dyDescent="0.2">
      <c r="A688" s="2" t="s">
        <v>507</v>
      </c>
      <c r="B688" s="13">
        <f t="shared" ref="B688:B715" si="11">SUM(C688+3)</f>
        <v>24</v>
      </c>
      <c r="C688" s="13">
        <v>21</v>
      </c>
    </row>
    <row r="689" spans="1:3" ht="14.25" customHeight="1" x14ac:dyDescent="0.2">
      <c r="A689" s="2" t="s">
        <v>784</v>
      </c>
      <c r="B689" s="13">
        <f t="shared" si="11"/>
        <v>23</v>
      </c>
      <c r="C689" s="13">
        <v>20</v>
      </c>
    </row>
    <row r="690" spans="1:3" ht="14.25" customHeight="1" x14ac:dyDescent="0.2">
      <c r="A690" s="2" t="s">
        <v>783</v>
      </c>
      <c r="B690" s="13">
        <f t="shared" si="11"/>
        <v>28</v>
      </c>
      <c r="C690" s="13">
        <v>25</v>
      </c>
    </row>
    <row r="691" spans="1:3" ht="14.25" customHeight="1" x14ac:dyDescent="0.2">
      <c r="A691" s="2" t="s">
        <v>410</v>
      </c>
      <c r="B691" s="13">
        <f t="shared" si="11"/>
        <v>24</v>
      </c>
      <c r="C691" s="13">
        <v>21</v>
      </c>
    </row>
    <row r="692" spans="1:3" ht="16.5" customHeight="1" x14ac:dyDescent="0.2">
      <c r="A692" s="2" t="s">
        <v>411</v>
      </c>
      <c r="B692" s="13">
        <f t="shared" si="11"/>
        <v>25</v>
      </c>
      <c r="C692" s="13">
        <v>22</v>
      </c>
    </row>
    <row r="693" spans="1:3" ht="15" x14ac:dyDescent="0.2">
      <c r="A693" s="2" t="s">
        <v>412</v>
      </c>
      <c r="B693" s="13">
        <f t="shared" si="11"/>
        <v>28</v>
      </c>
      <c r="C693" s="13">
        <v>25</v>
      </c>
    </row>
    <row r="694" spans="1:3" ht="15" x14ac:dyDescent="0.2">
      <c r="A694" s="2" t="s">
        <v>413</v>
      </c>
      <c r="B694" s="13">
        <f t="shared" si="11"/>
        <v>24</v>
      </c>
      <c r="C694" s="13">
        <v>21</v>
      </c>
    </row>
    <row r="695" spans="1:3" ht="15" customHeight="1" x14ac:dyDescent="0.2">
      <c r="A695" s="2" t="s">
        <v>414</v>
      </c>
      <c r="B695" s="13">
        <f t="shared" si="11"/>
        <v>25</v>
      </c>
      <c r="C695" s="13">
        <v>22</v>
      </c>
    </row>
    <row r="696" spans="1:3" ht="15" x14ac:dyDescent="0.2">
      <c r="A696" s="2" t="s">
        <v>415</v>
      </c>
      <c r="B696" s="13">
        <f t="shared" si="11"/>
        <v>24</v>
      </c>
      <c r="C696" s="13">
        <v>21</v>
      </c>
    </row>
    <row r="697" spans="1:3" ht="15" x14ac:dyDescent="0.2">
      <c r="A697" s="2" t="s">
        <v>416</v>
      </c>
      <c r="B697" s="13">
        <f t="shared" si="11"/>
        <v>23</v>
      </c>
      <c r="C697" s="13">
        <v>20</v>
      </c>
    </row>
    <row r="698" spans="1:3" ht="15" x14ac:dyDescent="0.2">
      <c r="A698" s="2" t="s">
        <v>417</v>
      </c>
      <c r="B698" s="13">
        <f t="shared" si="11"/>
        <v>25</v>
      </c>
      <c r="C698" s="13">
        <v>22</v>
      </c>
    </row>
    <row r="699" spans="1:3" ht="15" x14ac:dyDescent="0.2">
      <c r="A699" s="2" t="s">
        <v>418</v>
      </c>
      <c r="B699" s="13">
        <f t="shared" si="11"/>
        <v>26</v>
      </c>
      <c r="C699" s="13">
        <v>23</v>
      </c>
    </row>
    <row r="700" spans="1:3" ht="15" x14ac:dyDescent="0.2">
      <c r="A700" s="2" t="s">
        <v>788</v>
      </c>
      <c r="B700" s="13">
        <f t="shared" si="11"/>
        <v>25</v>
      </c>
      <c r="C700" s="13">
        <v>22</v>
      </c>
    </row>
    <row r="701" spans="1:3" ht="15" x14ac:dyDescent="0.2">
      <c r="A701" s="2" t="s">
        <v>547</v>
      </c>
      <c r="B701" s="13">
        <f t="shared" si="11"/>
        <v>15</v>
      </c>
      <c r="C701" s="13">
        <v>12</v>
      </c>
    </row>
    <row r="702" spans="1:3" ht="15" x14ac:dyDescent="0.2">
      <c r="A702" s="2" t="s">
        <v>789</v>
      </c>
      <c r="B702" s="13">
        <f t="shared" si="11"/>
        <v>25</v>
      </c>
      <c r="C702" s="13">
        <v>22</v>
      </c>
    </row>
    <row r="703" spans="1:3" ht="15" x14ac:dyDescent="0.2">
      <c r="A703" s="2" t="s">
        <v>419</v>
      </c>
      <c r="B703" s="13">
        <f t="shared" si="11"/>
        <v>18</v>
      </c>
      <c r="C703" s="13">
        <v>15</v>
      </c>
    </row>
    <row r="704" spans="1:3" ht="15" x14ac:dyDescent="0.2">
      <c r="A704" s="2" t="s">
        <v>420</v>
      </c>
      <c r="B704" s="13">
        <f t="shared" si="11"/>
        <v>25</v>
      </c>
      <c r="C704" s="13">
        <v>22</v>
      </c>
    </row>
    <row r="705" spans="1:3" ht="15" x14ac:dyDescent="0.2">
      <c r="A705" s="2" t="s">
        <v>421</v>
      </c>
      <c r="B705" s="13">
        <f t="shared" si="11"/>
        <v>16</v>
      </c>
      <c r="C705" s="13">
        <v>13</v>
      </c>
    </row>
    <row r="706" spans="1:3" ht="15" x14ac:dyDescent="0.2">
      <c r="A706" s="2" t="s">
        <v>422</v>
      </c>
      <c r="B706" s="13">
        <f t="shared" si="11"/>
        <v>28</v>
      </c>
      <c r="C706" s="13">
        <v>25</v>
      </c>
    </row>
    <row r="707" spans="1:3" ht="15" x14ac:dyDescent="0.2">
      <c r="A707" s="2" t="s">
        <v>423</v>
      </c>
      <c r="B707" s="13">
        <f t="shared" si="11"/>
        <v>28</v>
      </c>
      <c r="C707" s="13">
        <v>25</v>
      </c>
    </row>
    <row r="708" spans="1:3" ht="15" x14ac:dyDescent="0.2">
      <c r="A708" s="2" t="s">
        <v>424</v>
      </c>
      <c r="B708" s="13">
        <f t="shared" si="11"/>
        <v>28</v>
      </c>
      <c r="C708" s="13">
        <v>25</v>
      </c>
    </row>
    <row r="709" spans="1:3" ht="15" x14ac:dyDescent="0.2">
      <c r="A709" s="2" t="s">
        <v>425</v>
      </c>
      <c r="B709" s="13">
        <f t="shared" si="11"/>
        <v>16.5</v>
      </c>
      <c r="C709" s="13">
        <v>13.5</v>
      </c>
    </row>
    <row r="710" spans="1:3" ht="15" x14ac:dyDescent="0.2">
      <c r="A710" s="2" t="s">
        <v>851</v>
      </c>
      <c r="B710" s="13">
        <f t="shared" si="11"/>
        <v>48</v>
      </c>
      <c r="C710" s="13">
        <v>45</v>
      </c>
    </row>
    <row r="711" spans="1:3" ht="15" x14ac:dyDescent="0.2">
      <c r="A711" s="2" t="s">
        <v>483</v>
      </c>
      <c r="B711" s="13">
        <f t="shared" si="11"/>
        <v>15.5</v>
      </c>
      <c r="C711" s="13">
        <v>12.5</v>
      </c>
    </row>
    <row r="712" spans="1:3" ht="15" x14ac:dyDescent="0.2">
      <c r="A712" s="2" t="s">
        <v>616</v>
      </c>
      <c r="B712" s="13">
        <f t="shared" si="11"/>
        <v>31</v>
      </c>
      <c r="C712" s="13">
        <v>28</v>
      </c>
    </row>
    <row r="713" spans="1:3" ht="15" x14ac:dyDescent="0.2">
      <c r="A713" s="2" t="s">
        <v>754</v>
      </c>
      <c r="B713" s="13">
        <f t="shared" si="11"/>
        <v>48</v>
      </c>
      <c r="C713" s="13">
        <v>45</v>
      </c>
    </row>
    <row r="714" spans="1:3" ht="15" x14ac:dyDescent="0.2">
      <c r="A714" s="2" t="s">
        <v>752</v>
      </c>
      <c r="B714" s="13">
        <f t="shared" si="11"/>
        <v>49.8</v>
      </c>
      <c r="C714" s="13">
        <v>46.8</v>
      </c>
    </row>
    <row r="715" spans="1:3" ht="15" x14ac:dyDescent="0.2">
      <c r="A715" s="2" t="s">
        <v>753</v>
      </c>
      <c r="B715" s="13">
        <f t="shared" si="11"/>
        <v>53.4</v>
      </c>
      <c r="C715" s="13">
        <v>50.4</v>
      </c>
    </row>
    <row r="716" spans="1:3" ht="15" customHeight="1" x14ac:dyDescent="0.2">
      <c r="A716" s="66" t="s">
        <v>733</v>
      </c>
      <c r="B716" s="67"/>
      <c r="C716" s="68"/>
    </row>
    <row r="717" spans="1:3" ht="15" customHeight="1" x14ac:dyDescent="0.2">
      <c r="A717" s="36" t="s">
        <v>0</v>
      </c>
      <c r="B717" s="36" t="s">
        <v>816</v>
      </c>
      <c r="C717" s="36" t="s">
        <v>815</v>
      </c>
    </row>
    <row r="718" spans="1:3" ht="15" customHeight="1" x14ac:dyDescent="0.2">
      <c r="A718" s="38" t="s">
        <v>449</v>
      </c>
      <c r="B718" s="22">
        <f t="shared" ref="B718:B749" si="12">SUM(C718+3.5)</f>
        <v>9.5</v>
      </c>
      <c r="C718" s="22">
        <v>6</v>
      </c>
    </row>
    <row r="719" spans="1:3" ht="15" customHeight="1" x14ac:dyDescent="0.2">
      <c r="A719" s="32" t="s">
        <v>859</v>
      </c>
      <c r="B719" s="22">
        <f t="shared" si="12"/>
        <v>10.5</v>
      </c>
      <c r="C719" s="22">
        <v>7</v>
      </c>
    </row>
    <row r="720" spans="1:3" ht="15" customHeight="1" x14ac:dyDescent="0.2">
      <c r="A720" s="32" t="s">
        <v>877</v>
      </c>
      <c r="B720" s="22">
        <f t="shared" si="12"/>
        <v>10.5</v>
      </c>
      <c r="C720" s="22">
        <v>7</v>
      </c>
    </row>
    <row r="721" spans="1:3" ht="15" customHeight="1" x14ac:dyDescent="0.2">
      <c r="A721" s="32" t="s">
        <v>866</v>
      </c>
      <c r="B721" s="22">
        <f t="shared" si="12"/>
        <v>10.5</v>
      </c>
      <c r="C721" s="22">
        <v>7</v>
      </c>
    </row>
    <row r="722" spans="1:3" ht="15" customHeight="1" x14ac:dyDescent="0.2">
      <c r="A722" s="32" t="s">
        <v>860</v>
      </c>
      <c r="B722" s="22">
        <f t="shared" si="12"/>
        <v>10.5</v>
      </c>
      <c r="C722" s="22">
        <v>7</v>
      </c>
    </row>
    <row r="723" spans="1:3" ht="15" customHeight="1" x14ac:dyDescent="0.2">
      <c r="A723" s="32" t="s">
        <v>884</v>
      </c>
      <c r="B723" s="22">
        <f t="shared" si="12"/>
        <v>10.5</v>
      </c>
      <c r="C723" s="22">
        <v>7</v>
      </c>
    </row>
    <row r="724" spans="1:3" ht="15" customHeight="1" x14ac:dyDescent="0.2">
      <c r="A724" s="32" t="s">
        <v>865</v>
      </c>
      <c r="B724" s="22">
        <f t="shared" si="12"/>
        <v>10.5</v>
      </c>
      <c r="C724" s="22">
        <v>7</v>
      </c>
    </row>
    <row r="725" spans="1:3" ht="15" customHeight="1" x14ac:dyDescent="0.2">
      <c r="A725" s="32" t="s">
        <v>937</v>
      </c>
      <c r="B725" s="22">
        <f t="shared" si="12"/>
        <v>10.5</v>
      </c>
      <c r="C725" s="22">
        <v>7</v>
      </c>
    </row>
    <row r="726" spans="1:3" ht="15" customHeight="1" x14ac:dyDescent="0.2">
      <c r="A726" s="32" t="s">
        <v>883</v>
      </c>
      <c r="B726" s="22">
        <f t="shared" si="12"/>
        <v>10.5</v>
      </c>
      <c r="C726" s="22">
        <v>7</v>
      </c>
    </row>
    <row r="727" spans="1:3" ht="15" customHeight="1" x14ac:dyDescent="0.2">
      <c r="A727" s="32" t="s">
        <v>862</v>
      </c>
      <c r="B727" s="22">
        <f t="shared" si="12"/>
        <v>10.5</v>
      </c>
      <c r="C727" s="22">
        <v>7</v>
      </c>
    </row>
    <row r="728" spans="1:3" ht="15" customHeight="1" x14ac:dyDescent="0.2">
      <c r="A728" s="32" t="s">
        <v>864</v>
      </c>
      <c r="B728" s="22">
        <f t="shared" si="12"/>
        <v>10.5</v>
      </c>
      <c r="C728" s="22">
        <v>7</v>
      </c>
    </row>
    <row r="729" spans="1:3" ht="15" customHeight="1" x14ac:dyDescent="0.2">
      <c r="A729" s="32" t="s">
        <v>858</v>
      </c>
      <c r="B729" s="22">
        <f t="shared" si="12"/>
        <v>10.5</v>
      </c>
      <c r="C729" s="22">
        <v>7</v>
      </c>
    </row>
    <row r="730" spans="1:3" ht="14.25" customHeight="1" x14ac:dyDescent="0.2">
      <c r="A730" s="32" t="s">
        <v>863</v>
      </c>
      <c r="B730" s="22">
        <f t="shared" si="12"/>
        <v>10.5</v>
      </c>
      <c r="C730" s="22">
        <v>7</v>
      </c>
    </row>
    <row r="731" spans="1:3" ht="15" customHeight="1" x14ac:dyDescent="0.2">
      <c r="A731" s="32" t="s">
        <v>861</v>
      </c>
      <c r="B731" s="22">
        <f t="shared" si="12"/>
        <v>10.5</v>
      </c>
      <c r="C731" s="22">
        <v>7</v>
      </c>
    </row>
    <row r="732" spans="1:3" ht="15" customHeight="1" x14ac:dyDescent="0.2">
      <c r="A732" s="27" t="s">
        <v>950</v>
      </c>
      <c r="B732" s="17">
        <f t="shared" si="12"/>
        <v>7.5</v>
      </c>
      <c r="C732" s="17">
        <v>4</v>
      </c>
    </row>
    <row r="733" spans="1:3" ht="15" x14ac:dyDescent="0.2">
      <c r="A733" s="2" t="s">
        <v>192</v>
      </c>
      <c r="B733" s="13">
        <f t="shared" si="12"/>
        <v>7.5</v>
      </c>
      <c r="C733" s="17">
        <v>4</v>
      </c>
    </row>
    <row r="734" spans="1:3" ht="15" x14ac:dyDescent="0.2">
      <c r="A734" s="2" t="s">
        <v>193</v>
      </c>
      <c r="B734" s="13">
        <f t="shared" si="12"/>
        <v>7.5</v>
      </c>
      <c r="C734" s="17">
        <v>4</v>
      </c>
    </row>
    <row r="735" spans="1:3" ht="15" x14ac:dyDescent="0.2">
      <c r="A735" s="2" t="s">
        <v>194</v>
      </c>
      <c r="B735" s="13">
        <f t="shared" si="12"/>
        <v>7.5</v>
      </c>
      <c r="C735" s="17">
        <v>4</v>
      </c>
    </row>
    <row r="736" spans="1:3" ht="15" x14ac:dyDescent="0.2">
      <c r="A736" s="2" t="s">
        <v>949</v>
      </c>
      <c r="B736" s="13">
        <f t="shared" si="12"/>
        <v>7.5</v>
      </c>
      <c r="C736" s="17">
        <v>4</v>
      </c>
    </row>
    <row r="737" spans="1:3" ht="15" x14ac:dyDescent="0.2">
      <c r="A737" s="2" t="s">
        <v>948</v>
      </c>
      <c r="B737" s="13">
        <f t="shared" si="12"/>
        <v>7.5</v>
      </c>
      <c r="C737" s="17">
        <v>4</v>
      </c>
    </row>
    <row r="738" spans="1:3" ht="15" x14ac:dyDescent="0.2">
      <c r="A738" s="2" t="s">
        <v>945</v>
      </c>
      <c r="B738" s="13">
        <f t="shared" si="12"/>
        <v>7.5</v>
      </c>
      <c r="C738" s="17">
        <v>4</v>
      </c>
    </row>
    <row r="739" spans="1:3" ht="15" x14ac:dyDescent="0.2">
      <c r="A739" s="2" t="s">
        <v>867</v>
      </c>
      <c r="B739" s="13">
        <f t="shared" si="12"/>
        <v>7.5</v>
      </c>
      <c r="C739" s="17">
        <v>4</v>
      </c>
    </row>
    <row r="740" spans="1:3" ht="15" x14ac:dyDescent="0.2">
      <c r="A740" s="2" t="s">
        <v>195</v>
      </c>
      <c r="B740" s="13">
        <f t="shared" si="12"/>
        <v>7.5</v>
      </c>
      <c r="C740" s="17">
        <v>4</v>
      </c>
    </row>
    <row r="741" spans="1:3" ht="15" x14ac:dyDescent="0.2">
      <c r="A741" s="2" t="s">
        <v>940</v>
      </c>
      <c r="B741" s="13">
        <f t="shared" si="12"/>
        <v>7.5</v>
      </c>
      <c r="C741" s="17">
        <v>4</v>
      </c>
    </row>
    <row r="742" spans="1:3" ht="15" x14ac:dyDescent="0.2">
      <c r="A742" s="2" t="s">
        <v>196</v>
      </c>
      <c r="B742" s="13">
        <f t="shared" si="12"/>
        <v>7.5</v>
      </c>
      <c r="C742" s="17">
        <v>4</v>
      </c>
    </row>
    <row r="743" spans="1:3" ht="15" x14ac:dyDescent="0.2">
      <c r="A743" s="2" t="s">
        <v>197</v>
      </c>
      <c r="B743" s="13">
        <f t="shared" si="12"/>
        <v>7.5</v>
      </c>
      <c r="C743" s="17">
        <v>4</v>
      </c>
    </row>
    <row r="744" spans="1:3" ht="15" x14ac:dyDescent="0.2">
      <c r="A744" s="2" t="s">
        <v>943</v>
      </c>
      <c r="B744" s="13">
        <f t="shared" si="12"/>
        <v>7.5</v>
      </c>
      <c r="C744" s="17">
        <v>4</v>
      </c>
    </row>
    <row r="745" spans="1:3" ht="15" x14ac:dyDescent="0.2">
      <c r="A745" s="2" t="s">
        <v>198</v>
      </c>
      <c r="B745" s="13">
        <f t="shared" si="12"/>
        <v>7.5</v>
      </c>
      <c r="C745" s="17">
        <v>4</v>
      </c>
    </row>
    <row r="746" spans="1:3" ht="15" x14ac:dyDescent="0.2">
      <c r="A746" s="2" t="s">
        <v>199</v>
      </c>
      <c r="B746" s="13">
        <f t="shared" si="12"/>
        <v>7.5</v>
      </c>
      <c r="C746" s="17">
        <v>4</v>
      </c>
    </row>
    <row r="747" spans="1:3" ht="15" x14ac:dyDescent="0.2">
      <c r="A747" s="2" t="s">
        <v>942</v>
      </c>
      <c r="B747" s="13">
        <f t="shared" si="12"/>
        <v>7.5</v>
      </c>
      <c r="C747" s="17">
        <v>4</v>
      </c>
    </row>
    <row r="748" spans="1:3" ht="15" x14ac:dyDescent="0.2">
      <c r="A748" s="2" t="s">
        <v>941</v>
      </c>
      <c r="B748" s="13">
        <f t="shared" si="12"/>
        <v>7.5</v>
      </c>
      <c r="C748" s="17">
        <v>4</v>
      </c>
    </row>
    <row r="749" spans="1:3" ht="15" x14ac:dyDescent="0.2">
      <c r="A749" s="2" t="s">
        <v>200</v>
      </c>
      <c r="B749" s="13">
        <f t="shared" si="12"/>
        <v>7.5</v>
      </c>
      <c r="C749" s="17">
        <v>4</v>
      </c>
    </row>
    <row r="750" spans="1:3" ht="15" x14ac:dyDescent="0.2">
      <c r="A750" s="2" t="s">
        <v>201</v>
      </c>
      <c r="B750" s="13">
        <f t="shared" ref="B750:B781" si="13">SUM(C750+3.5)</f>
        <v>7.5</v>
      </c>
      <c r="C750" s="17">
        <v>4</v>
      </c>
    </row>
    <row r="751" spans="1:3" ht="15" x14ac:dyDescent="0.2">
      <c r="A751" s="2" t="s">
        <v>939</v>
      </c>
      <c r="B751" s="13">
        <f t="shared" si="13"/>
        <v>7.5</v>
      </c>
      <c r="C751" s="17">
        <v>4</v>
      </c>
    </row>
    <row r="752" spans="1:3" ht="15" x14ac:dyDescent="0.2">
      <c r="A752" s="2" t="s">
        <v>202</v>
      </c>
      <c r="B752" s="13">
        <f t="shared" si="13"/>
        <v>7.5</v>
      </c>
      <c r="C752" s="17">
        <v>4</v>
      </c>
    </row>
    <row r="753" spans="1:3" ht="15" x14ac:dyDescent="0.2">
      <c r="A753" s="2" t="s">
        <v>944</v>
      </c>
      <c r="B753" s="13">
        <f t="shared" si="13"/>
        <v>7.5</v>
      </c>
      <c r="C753" s="17">
        <v>4</v>
      </c>
    </row>
    <row r="754" spans="1:3" ht="15" x14ac:dyDescent="0.2">
      <c r="A754" s="2" t="s">
        <v>203</v>
      </c>
      <c r="B754" s="13">
        <f t="shared" si="13"/>
        <v>7.5</v>
      </c>
      <c r="C754" s="17">
        <v>4</v>
      </c>
    </row>
    <row r="755" spans="1:3" ht="15" x14ac:dyDescent="0.2">
      <c r="A755" s="2" t="s">
        <v>946</v>
      </c>
      <c r="B755" s="13">
        <f t="shared" si="13"/>
        <v>7.5</v>
      </c>
      <c r="C755" s="17">
        <v>4</v>
      </c>
    </row>
    <row r="756" spans="1:3" ht="15" x14ac:dyDescent="0.2">
      <c r="A756" s="2" t="s">
        <v>204</v>
      </c>
      <c r="B756" s="13">
        <f t="shared" si="13"/>
        <v>7.5</v>
      </c>
      <c r="C756" s="17">
        <v>4</v>
      </c>
    </row>
    <row r="757" spans="1:3" ht="15" x14ac:dyDescent="0.2">
      <c r="A757" s="2" t="s">
        <v>947</v>
      </c>
      <c r="B757" s="13">
        <f t="shared" si="13"/>
        <v>7.5</v>
      </c>
      <c r="C757" s="17">
        <v>4</v>
      </c>
    </row>
    <row r="758" spans="1:3" ht="15" x14ac:dyDescent="0.2">
      <c r="A758" s="29" t="s">
        <v>205</v>
      </c>
      <c r="B758" s="13">
        <f t="shared" si="13"/>
        <v>7.5</v>
      </c>
      <c r="C758" s="17">
        <v>4</v>
      </c>
    </row>
    <row r="759" spans="1:3" ht="15" x14ac:dyDescent="0.2">
      <c r="A759" s="28" t="s">
        <v>261</v>
      </c>
      <c r="B759" s="13">
        <f t="shared" si="13"/>
        <v>11</v>
      </c>
      <c r="C759" s="22">
        <v>7.5</v>
      </c>
    </row>
    <row r="760" spans="1:3" ht="15" x14ac:dyDescent="0.2">
      <c r="A760" s="28" t="s">
        <v>262</v>
      </c>
      <c r="B760" s="13">
        <f t="shared" si="13"/>
        <v>11</v>
      </c>
      <c r="C760" s="22">
        <v>7.5</v>
      </c>
    </row>
    <row r="761" spans="1:3" ht="15" x14ac:dyDescent="0.2">
      <c r="A761" s="28" t="s">
        <v>263</v>
      </c>
      <c r="B761" s="13">
        <f t="shared" si="13"/>
        <v>11</v>
      </c>
      <c r="C761" s="22">
        <v>7.5</v>
      </c>
    </row>
    <row r="762" spans="1:3" ht="15" x14ac:dyDescent="0.2">
      <c r="A762" s="28" t="s">
        <v>264</v>
      </c>
      <c r="B762" s="13">
        <f t="shared" si="13"/>
        <v>11</v>
      </c>
      <c r="C762" s="22">
        <v>7.5</v>
      </c>
    </row>
    <row r="763" spans="1:3" ht="15" x14ac:dyDescent="0.2">
      <c r="A763" s="28" t="s">
        <v>265</v>
      </c>
      <c r="B763" s="13">
        <f t="shared" si="13"/>
        <v>11</v>
      </c>
      <c r="C763" s="22">
        <v>7.5</v>
      </c>
    </row>
    <row r="764" spans="1:3" ht="15" x14ac:dyDescent="0.2">
      <c r="A764" s="28" t="s">
        <v>266</v>
      </c>
      <c r="B764" s="13">
        <f t="shared" si="13"/>
        <v>11</v>
      </c>
      <c r="C764" s="22">
        <v>7.5</v>
      </c>
    </row>
    <row r="765" spans="1:3" ht="15" x14ac:dyDescent="0.2">
      <c r="A765" s="28" t="s">
        <v>267</v>
      </c>
      <c r="B765" s="13">
        <f t="shared" si="13"/>
        <v>11</v>
      </c>
      <c r="C765" s="22">
        <v>7.5</v>
      </c>
    </row>
    <row r="766" spans="1:3" ht="15" x14ac:dyDescent="0.2">
      <c r="A766" s="28" t="s">
        <v>268</v>
      </c>
      <c r="B766" s="13">
        <f t="shared" si="13"/>
        <v>11</v>
      </c>
      <c r="C766" s="22">
        <v>7.5</v>
      </c>
    </row>
    <row r="767" spans="1:3" ht="15" x14ac:dyDescent="0.2">
      <c r="A767" s="28" t="s">
        <v>951</v>
      </c>
      <c r="B767" s="13">
        <f t="shared" si="13"/>
        <v>11</v>
      </c>
      <c r="C767" s="22">
        <v>7.5</v>
      </c>
    </row>
    <row r="768" spans="1:3" ht="15" x14ac:dyDescent="0.2">
      <c r="A768" s="28" t="s">
        <v>269</v>
      </c>
      <c r="B768" s="13">
        <f t="shared" si="13"/>
        <v>11</v>
      </c>
      <c r="C768" s="22">
        <v>7.5</v>
      </c>
    </row>
    <row r="769" spans="1:3" ht="15" x14ac:dyDescent="0.2">
      <c r="A769" s="28" t="s">
        <v>270</v>
      </c>
      <c r="B769" s="13">
        <f t="shared" si="13"/>
        <v>11</v>
      </c>
      <c r="C769" s="22">
        <v>7.5</v>
      </c>
    </row>
    <row r="770" spans="1:3" ht="15" x14ac:dyDescent="0.2">
      <c r="A770" s="28" t="s">
        <v>271</v>
      </c>
      <c r="B770" s="13">
        <f t="shared" si="13"/>
        <v>11</v>
      </c>
      <c r="C770" s="22">
        <v>7.5</v>
      </c>
    </row>
    <row r="771" spans="1:3" ht="15" x14ac:dyDescent="0.2">
      <c r="A771" s="30" t="s">
        <v>272</v>
      </c>
      <c r="B771" s="13">
        <f t="shared" si="13"/>
        <v>11</v>
      </c>
      <c r="C771" s="22">
        <v>7.5</v>
      </c>
    </row>
    <row r="772" spans="1:3" ht="15" x14ac:dyDescent="0.2">
      <c r="A772" s="30" t="s">
        <v>273</v>
      </c>
      <c r="B772" s="13">
        <f t="shared" si="13"/>
        <v>11</v>
      </c>
      <c r="C772" s="22">
        <v>7.5</v>
      </c>
    </row>
    <row r="773" spans="1:3" ht="15" x14ac:dyDescent="0.2">
      <c r="A773" s="30" t="s">
        <v>274</v>
      </c>
      <c r="B773" s="13">
        <f t="shared" si="13"/>
        <v>11</v>
      </c>
      <c r="C773" s="22">
        <v>7.5</v>
      </c>
    </row>
    <row r="774" spans="1:3" ht="15" x14ac:dyDescent="0.2">
      <c r="A774" s="30" t="s">
        <v>275</v>
      </c>
      <c r="B774" s="13">
        <f t="shared" si="13"/>
        <v>11</v>
      </c>
      <c r="C774" s="22">
        <v>7.5</v>
      </c>
    </row>
    <row r="775" spans="1:3" ht="15" x14ac:dyDescent="0.2">
      <c r="A775" s="30" t="s">
        <v>535</v>
      </c>
      <c r="B775" s="13">
        <f t="shared" si="13"/>
        <v>15.5</v>
      </c>
      <c r="C775" s="22">
        <v>12</v>
      </c>
    </row>
    <row r="776" spans="1:3" ht="15" x14ac:dyDescent="0.2">
      <c r="A776" s="30" t="s">
        <v>276</v>
      </c>
      <c r="B776" s="13">
        <f t="shared" si="13"/>
        <v>11</v>
      </c>
      <c r="C776" s="22">
        <v>7.5</v>
      </c>
    </row>
    <row r="777" spans="1:3" ht="15" x14ac:dyDescent="0.2">
      <c r="A777" s="30" t="s">
        <v>277</v>
      </c>
      <c r="B777" s="13">
        <f t="shared" si="13"/>
        <v>11</v>
      </c>
      <c r="C777" s="22">
        <v>7.5</v>
      </c>
    </row>
    <row r="778" spans="1:3" ht="15" x14ac:dyDescent="0.2">
      <c r="A778" s="30" t="s">
        <v>278</v>
      </c>
      <c r="B778" s="13">
        <f t="shared" si="13"/>
        <v>11</v>
      </c>
      <c r="C778" s="22">
        <v>7.5</v>
      </c>
    </row>
    <row r="779" spans="1:3" ht="15" x14ac:dyDescent="0.2">
      <c r="A779" s="30" t="s">
        <v>279</v>
      </c>
      <c r="B779" s="13">
        <f t="shared" si="13"/>
        <v>11</v>
      </c>
      <c r="C779" s="22">
        <v>7.5</v>
      </c>
    </row>
    <row r="780" spans="1:3" ht="15" x14ac:dyDescent="0.2">
      <c r="A780" s="30" t="s">
        <v>280</v>
      </c>
      <c r="B780" s="13">
        <f t="shared" si="13"/>
        <v>11</v>
      </c>
      <c r="C780" s="22">
        <v>7.5</v>
      </c>
    </row>
    <row r="781" spans="1:3" ht="15" x14ac:dyDescent="0.2">
      <c r="A781" s="30" t="s">
        <v>281</v>
      </c>
      <c r="B781" s="13">
        <f t="shared" si="13"/>
        <v>11</v>
      </c>
      <c r="C781" s="22">
        <v>7.5</v>
      </c>
    </row>
    <row r="782" spans="1:3" ht="15" x14ac:dyDescent="0.2">
      <c r="A782" s="30" t="s">
        <v>283</v>
      </c>
      <c r="B782" s="13">
        <f t="shared" ref="B782:B805" si="14">SUM(C782+3.5)</f>
        <v>11</v>
      </c>
      <c r="C782" s="22">
        <v>7.5</v>
      </c>
    </row>
    <row r="783" spans="1:3" ht="15" x14ac:dyDescent="0.2">
      <c r="A783" s="30" t="s">
        <v>282</v>
      </c>
      <c r="B783" s="13">
        <f t="shared" si="14"/>
        <v>11</v>
      </c>
      <c r="C783" s="22">
        <v>7.5</v>
      </c>
    </row>
    <row r="784" spans="1:3" ht="15" x14ac:dyDescent="0.2">
      <c r="A784" s="30" t="s">
        <v>284</v>
      </c>
      <c r="B784" s="13">
        <f t="shared" si="14"/>
        <v>11</v>
      </c>
      <c r="C784" s="22">
        <v>7.5</v>
      </c>
    </row>
    <row r="785" spans="1:3" ht="15" x14ac:dyDescent="0.2">
      <c r="A785" s="30" t="s">
        <v>285</v>
      </c>
      <c r="B785" s="13">
        <f t="shared" si="14"/>
        <v>11</v>
      </c>
      <c r="C785" s="22">
        <v>7.5</v>
      </c>
    </row>
    <row r="786" spans="1:3" ht="15" x14ac:dyDescent="0.2">
      <c r="A786" s="30" t="s">
        <v>286</v>
      </c>
      <c r="B786" s="13">
        <f t="shared" si="14"/>
        <v>11</v>
      </c>
      <c r="C786" s="22">
        <v>7.5</v>
      </c>
    </row>
    <row r="787" spans="1:3" ht="15" x14ac:dyDescent="0.2">
      <c r="A787" s="30" t="s">
        <v>287</v>
      </c>
      <c r="B787" s="13">
        <f t="shared" si="14"/>
        <v>11</v>
      </c>
      <c r="C787" s="22">
        <v>7.5</v>
      </c>
    </row>
    <row r="788" spans="1:3" ht="15" x14ac:dyDescent="0.2">
      <c r="A788" s="30" t="s">
        <v>288</v>
      </c>
      <c r="B788" s="13">
        <f t="shared" si="14"/>
        <v>11</v>
      </c>
      <c r="C788" s="22">
        <v>7.5</v>
      </c>
    </row>
    <row r="789" spans="1:3" ht="15" x14ac:dyDescent="0.2">
      <c r="A789" s="30" t="s">
        <v>289</v>
      </c>
      <c r="B789" s="13">
        <f t="shared" si="14"/>
        <v>11</v>
      </c>
      <c r="C789" s="22">
        <v>7.5</v>
      </c>
    </row>
    <row r="790" spans="1:3" ht="15" x14ac:dyDescent="0.2">
      <c r="A790" s="30" t="s">
        <v>290</v>
      </c>
      <c r="B790" s="13">
        <f t="shared" si="14"/>
        <v>11</v>
      </c>
      <c r="C790" s="22">
        <v>7.5</v>
      </c>
    </row>
    <row r="791" spans="1:3" ht="15" x14ac:dyDescent="0.2">
      <c r="A791" s="30" t="s">
        <v>291</v>
      </c>
      <c r="B791" s="13">
        <f t="shared" si="14"/>
        <v>11</v>
      </c>
      <c r="C791" s="22">
        <v>7.5</v>
      </c>
    </row>
    <row r="792" spans="1:3" ht="15" x14ac:dyDescent="0.2">
      <c r="A792" s="30" t="s">
        <v>292</v>
      </c>
      <c r="B792" s="13">
        <f t="shared" si="14"/>
        <v>11</v>
      </c>
      <c r="C792" s="22">
        <v>7.5</v>
      </c>
    </row>
    <row r="793" spans="1:3" ht="14.25" customHeight="1" x14ac:dyDescent="0.2">
      <c r="A793" s="30" t="s">
        <v>293</v>
      </c>
      <c r="B793" s="13">
        <f t="shared" si="14"/>
        <v>11</v>
      </c>
      <c r="C793" s="22">
        <v>7.5</v>
      </c>
    </row>
    <row r="794" spans="1:3" ht="16.5" customHeight="1" x14ac:dyDescent="0.2">
      <c r="A794" s="32" t="s">
        <v>880</v>
      </c>
      <c r="B794" s="13">
        <f t="shared" si="14"/>
        <v>33.5</v>
      </c>
      <c r="C794" s="13">
        <v>30</v>
      </c>
    </row>
    <row r="795" spans="1:3" ht="15.75" customHeight="1" x14ac:dyDescent="0.2">
      <c r="A795" s="32" t="s">
        <v>879</v>
      </c>
      <c r="B795" s="13">
        <f t="shared" si="14"/>
        <v>33.5</v>
      </c>
      <c r="C795" s="13">
        <v>30</v>
      </c>
    </row>
    <row r="796" spans="1:3" ht="15.75" customHeight="1" x14ac:dyDescent="0.2">
      <c r="A796" s="32" t="s">
        <v>882</v>
      </c>
      <c r="B796" s="13">
        <f t="shared" si="14"/>
        <v>33.5</v>
      </c>
      <c r="C796" s="13">
        <v>30</v>
      </c>
    </row>
    <row r="797" spans="1:3" ht="15" x14ac:dyDescent="0.2">
      <c r="A797" s="32" t="s">
        <v>881</v>
      </c>
      <c r="B797" s="13">
        <f t="shared" si="14"/>
        <v>33.5</v>
      </c>
      <c r="C797" s="13">
        <v>30</v>
      </c>
    </row>
    <row r="798" spans="1:3" ht="15" x14ac:dyDescent="0.2">
      <c r="A798" s="30" t="s">
        <v>821</v>
      </c>
      <c r="B798" s="13">
        <f t="shared" si="14"/>
        <v>33.5</v>
      </c>
      <c r="C798" s="13">
        <v>30</v>
      </c>
    </row>
    <row r="799" spans="1:3" ht="15" x14ac:dyDescent="0.2">
      <c r="A799" s="32" t="s">
        <v>878</v>
      </c>
      <c r="B799" s="13">
        <f t="shared" si="14"/>
        <v>33.5</v>
      </c>
      <c r="C799" s="13">
        <v>30</v>
      </c>
    </row>
    <row r="800" spans="1:3" ht="15" x14ac:dyDescent="0.2">
      <c r="A800" s="30" t="s">
        <v>532</v>
      </c>
      <c r="B800" s="13">
        <f t="shared" si="14"/>
        <v>15.5</v>
      </c>
      <c r="C800" s="13">
        <v>12</v>
      </c>
    </row>
    <row r="801" spans="1:3" ht="15" x14ac:dyDescent="0.2">
      <c r="A801" s="30" t="s">
        <v>534</v>
      </c>
      <c r="B801" s="13">
        <f t="shared" si="14"/>
        <v>15.5</v>
      </c>
      <c r="C801" s="13">
        <v>12</v>
      </c>
    </row>
    <row r="802" spans="1:3" ht="15" x14ac:dyDescent="0.2">
      <c r="A802" s="28" t="s">
        <v>533</v>
      </c>
      <c r="B802" s="13">
        <f t="shared" si="14"/>
        <v>15.5</v>
      </c>
      <c r="C802" s="13">
        <v>12</v>
      </c>
    </row>
    <row r="803" spans="1:3" ht="15" x14ac:dyDescent="0.2">
      <c r="A803" s="30" t="s">
        <v>531</v>
      </c>
      <c r="B803" s="21">
        <f t="shared" si="14"/>
        <v>15.5</v>
      </c>
      <c r="C803" s="13">
        <v>12</v>
      </c>
    </row>
    <row r="804" spans="1:3" ht="15" x14ac:dyDescent="0.2">
      <c r="A804" s="48" t="s">
        <v>1012</v>
      </c>
      <c r="B804" s="22">
        <f t="shared" si="14"/>
        <v>32</v>
      </c>
      <c r="C804" s="13">
        <v>28.5</v>
      </c>
    </row>
    <row r="805" spans="1:3" ht="15" x14ac:dyDescent="0.2">
      <c r="A805" s="2" t="s">
        <v>429</v>
      </c>
      <c r="B805" s="17">
        <f t="shared" si="14"/>
        <v>11.5</v>
      </c>
      <c r="C805" s="13">
        <v>8</v>
      </c>
    </row>
    <row r="806" spans="1:3" ht="18.75" x14ac:dyDescent="0.2">
      <c r="A806" s="66" t="s">
        <v>748</v>
      </c>
      <c r="B806" s="69"/>
      <c r="C806" s="70"/>
    </row>
    <row r="807" spans="1:3" ht="15" customHeight="1" x14ac:dyDescent="0.2">
      <c r="A807" s="23" t="s">
        <v>0</v>
      </c>
      <c r="B807" s="23" t="s">
        <v>670</v>
      </c>
      <c r="C807" s="23" t="s">
        <v>671</v>
      </c>
    </row>
    <row r="808" spans="1:3" ht="15" customHeight="1" x14ac:dyDescent="0.2">
      <c r="A808" s="2" t="s">
        <v>969</v>
      </c>
      <c r="B808" s="13">
        <f>SUM(C808+3)</f>
        <v>31</v>
      </c>
      <c r="C808" s="13">
        <v>28</v>
      </c>
    </row>
    <row r="809" spans="1:3" ht="15" customHeight="1" x14ac:dyDescent="0.2">
      <c r="A809" s="2" t="s">
        <v>730</v>
      </c>
      <c r="B809" s="13">
        <f t="shared" ref="B809:B873" si="15">SUM(C809+3)</f>
        <v>181</v>
      </c>
      <c r="C809" s="12">
        <v>178</v>
      </c>
    </row>
    <row r="810" spans="1:3" ht="15" x14ac:dyDescent="0.2">
      <c r="A810" s="2" t="s">
        <v>543</v>
      </c>
      <c r="B810" s="13">
        <f t="shared" si="15"/>
        <v>93</v>
      </c>
      <c r="C810" s="10">
        <v>90</v>
      </c>
    </row>
    <row r="811" spans="1:3" ht="15" x14ac:dyDescent="0.2">
      <c r="A811" s="2" t="s">
        <v>1054</v>
      </c>
      <c r="B811" s="13">
        <f t="shared" si="15"/>
        <v>9</v>
      </c>
      <c r="C811" s="13">
        <v>6</v>
      </c>
    </row>
    <row r="812" spans="1:3" ht="15" x14ac:dyDescent="0.2">
      <c r="A812" s="2" t="s">
        <v>503</v>
      </c>
      <c r="B812" s="13">
        <f t="shared" si="15"/>
        <v>83</v>
      </c>
      <c r="C812" s="10">
        <v>80</v>
      </c>
    </row>
    <row r="813" spans="1:3" ht="15" x14ac:dyDescent="0.2">
      <c r="A813" s="2" t="s">
        <v>844</v>
      </c>
      <c r="B813" s="13">
        <f t="shared" si="15"/>
        <v>11.5</v>
      </c>
      <c r="C813" s="13">
        <v>8.5</v>
      </c>
    </row>
    <row r="814" spans="1:3" ht="15" x14ac:dyDescent="0.2">
      <c r="A814" s="2" t="s">
        <v>846</v>
      </c>
      <c r="B814" s="13">
        <f t="shared" si="15"/>
        <v>18.5</v>
      </c>
      <c r="C814" s="13">
        <v>15.5</v>
      </c>
    </row>
    <row r="815" spans="1:3" ht="15" x14ac:dyDescent="0.2">
      <c r="A815" s="2" t="s">
        <v>845</v>
      </c>
      <c r="B815" s="13">
        <f t="shared" si="15"/>
        <v>11.5</v>
      </c>
      <c r="C815" s="13">
        <v>8.5</v>
      </c>
    </row>
    <row r="816" spans="1:3" ht="15" x14ac:dyDescent="0.2">
      <c r="A816" s="2" t="s">
        <v>847</v>
      </c>
      <c r="B816" s="13">
        <f t="shared" si="15"/>
        <v>17.5</v>
      </c>
      <c r="C816" s="13">
        <v>14.5</v>
      </c>
    </row>
    <row r="817" spans="1:3" ht="15" x14ac:dyDescent="0.2">
      <c r="A817" s="2" t="s">
        <v>779</v>
      </c>
      <c r="B817" s="13">
        <f t="shared" si="15"/>
        <v>23</v>
      </c>
      <c r="C817" s="13">
        <v>20</v>
      </c>
    </row>
    <row r="818" spans="1:3" ht="15" x14ac:dyDescent="0.2">
      <c r="A818" s="2" t="s">
        <v>89</v>
      </c>
      <c r="B818" s="13">
        <f t="shared" si="15"/>
        <v>36</v>
      </c>
      <c r="C818" s="12">
        <v>33</v>
      </c>
    </row>
    <row r="819" spans="1:3" ht="15" x14ac:dyDescent="0.2">
      <c r="A819" s="2" t="s">
        <v>90</v>
      </c>
      <c r="B819" s="13">
        <f t="shared" si="15"/>
        <v>36</v>
      </c>
      <c r="C819" s="12">
        <v>33</v>
      </c>
    </row>
    <row r="820" spans="1:3" ht="15" x14ac:dyDescent="0.2">
      <c r="A820" s="2" t="s">
        <v>885</v>
      </c>
      <c r="B820" s="13">
        <f t="shared" si="15"/>
        <v>38</v>
      </c>
      <c r="C820" s="12">
        <v>35</v>
      </c>
    </row>
    <row r="821" spans="1:3" ht="15" x14ac:dyDescent="0.2">
      <c r="A821" s="2" t="s">
        <v>769</v>
      </c>
      <c r="B821" s="10" t="s">
        <v>5</v>
      </c>
      <c r="C821" s="10" t="s">
        <v>5</v>
      </c>
    </row>
    <row r="822" spans="1:3" ht="15" x14ac:dyDescent="0.2">
      <c r="A822" s="2" t="s">
        <v>617</v>
      </c>
      <c r="B822" s="13">
        <f t="shared" si="15"/>
        <v>18.5</v>
      </c>
      <c r="C822" s="13">
        <v>15.5</v>
      </c>
    </row>
    <row r="823" spans="1:3" ht="15" x14ac:dyDescent="0.2">
      <c r="A823" s="2" t="s">
        <v>537</v>
      </c>
      <c r="B823" s="13">
        <f t="shared" si="15"/>
        <v>45</v>
      </c>
      <c r="C823" s="13">
        <v>42</v>
      </c>
    </row>
    <row r="824" spans="1:3" ht="15" x14ac:dyDescent="0.2">
      <c r="A824" s="2" t="s">
        <v>618</v>
      </c>
      <c r="B824" s="13">
        <f t="shared" si="15"/>
        <v>18.5</v>
      </c>
      <c r="C824" s="13">
        <v>15.5</v>
      </c>
    </row>
    <row r="825" spans="1:3" ht="15" x14ac:dyDescent="0.2">
      <c r="A825" s="2" t="s">
        <v>93</v>
      </c>
      <c r="B825" s="13">
        <f t="shared" si="15"/>
        <v>36</v>
      </c>
      <c r="C825" s="13">
        <v>33</v>
      </c>
    </row>
    <row r="826" spans="1:3" ht="15" x14ac:dyDescent="0.2">
      <c r="A826" s="2" t="s">
        <v>729</v>
      </c>
      <c r="B826" s="13">
        <f t="shared" si="15"/>
        <v>32</v>
      </c>
      <c r="C826" s="13">
        <v>29</v>
      </c>
    </row>
    <row r="827" spans="1:3" ht="15" x14ac:dyDescent="0.2">
      <c r="A827" s="2" t="s">
        <v>897</v>
      </c>
      <c r="B827" s="13">
        <f t="shared" si="15"/>
        <v>98</v>
      </c>
      <c r="C827" s="13">
        <v>95</v>
      </c>
    </row>
    <row r="828" spans="1:3" ht="15" x14ac:dyDescent="0.2">
      <c r="A828" s="2" t="s">
        <v>171</v>
      </c>
      <c r="B828" s="13">
        <f t="shared" si="15"/>
        <v>21</v>
      </c>
      <c r="C828" s="12">
        <v>18</v>
      </c>
    </row>
    <row r="829" spans="1:3" ht="15" x14ac:dyDescent="0.2">
      <c r="A829" s="2" t="s">
        <v>173</v>
      </c>
      <c r="B829" s="13">
        <f t="shared" si="15"/>
        <v>15</v>
      </c>
      <c r="C829" s="13">
        <v>12</v>
      </c>
    </row>
    <row r="830" spans="1:3" ht="15" x14ac:dyDescent="0.2">
      <c r="A830" s="2" t="s">
        <v>850</v>
      </c>
      <c r="B830" s="13">
        <f t="shared" si="15"/>
        <v>22.5</v>
      </c>
      <c r="C830" s="13">
        <v>19.5</v>
      </c>
    </row>
    <row r="831" spans="1:3" ht="15" x14ac:dyDescent="0.2">
      <c r="A831" s="2" t="s">
        <v>757</v>
      </c>
      <c r="B831" s="13">
        <f t="shared" si="15"/>
        <v>23</v>
      </c>
      <c r="C831" s="13">
        <v>20</v>
      </c>
    </row>
    <row r="832" spans="1:3" ht="15" x14ac:dyDescent="0.2">
      <c r="A832" s="2" t="s">
        <v>818</v>
      </c>
      <c r="B832" s="13">
        <f t="shared" si="15"/>
        <v>24</v>
      </c>
      <c r="C832" s="10">
        <v>21</v>
      </c>
    </row>
    <row r="833" spans="1:3" ht="15" x14ac:dyDescent="0.2">
      <c r="A833" s="2" t="s">
        <v>914</v>
      </c>
      <c r="B833" s="13">
        <f t="shared" si="15"/>
        <v>43</v>
      </c>
      <c r="C833" s="13">
        <v>40</v>
      </c>
    </row>
    <row r="834" spans="1:3" ht="15" x14ac:dyDescent="0.2">
      <c r="A834" s="2" t="s">
        <v>461</v>
      </c>
      <c r="B834" s="13">
        <f t="shared" si="15"/>
        <v>13</v>
      </c>
      <c r="C834" s="13">
        <v>10</v>
      </c>
    </row>
    <row r="835" spans="1:3" ht="15" x14ac:dyDescent="0.2">
      <c r="A835" s="2" t="s">
        <v>462</v>
      </c>
      <c r="B835" s="13">
        <f t="shared" si="15"/>
        <v>15</v>
      </c>
      <c r="C835" s="13">
        <v>12</v>
      </c>
    </row>
    <row r="836" spans="1:3" ht="15" x14ac:dyDescent="0.2">
      <c r="A836" s="2" t="s">
        <v>459</v>
      </c>
      <c r="B836" s="13">
        <f t="shared" si="15"/>
        <v>15</v>
      </c>
      <c r="C836" s="13">
        <v>12</v>
      </c>
    </row>
    <row r="837" spans="1:3" ht="15" x14ac:dyDescent="0.2">
      <c r="A837" s="2" t="s">
        <v>513</v>
      </c>
      <c r="B837" s="13">
        <f t="shared" si="15"/>
        <v>43</v>
      </c>
      <c r="C837" s="13">
        <v>40</v>
      </c>
    </row>
    <row r="838" spans="1:3" ht="15" x14ac:dyDescent="0.2">
      <c r="A838" s="2" t="s">
        <v>825</v>
      </c>
      <c r="B838" s="13">
        <f t="shared" si="15"/>
        <v>13</v>
      </c>
      <c r="C838" s="13">
        <v>10</v>
      </c>
    </row>
    <row r="839" spans="1:3" ht="15" x14ac:dyDescent="0.2">
      <c r="A839" s="2" t="s">
        <v>728</v>
      </c>
      <c r="B839" s="13">
        <f t="shared" si="15"/>
        <v>12</v>
      </c>
      <c r="C839" s="13">
        <v>9</v>
      </c>
    </row>
    <row r="840" spans="1:3" ht="15" x14ac:dyDescent="0.2">
      <c r="A840" s="2" t="s">
        <v>966</v>
      </c>
      <c r="B840" s="13">
        <f t="shared" si="15"/>
        <v>73</v>
      </c>
      <c r="C840" s="13">
        <v>70</v>
      </c>
    </row>
    <row r="841" spans="1:3" ht="15" x14ac:dyDescent="0.2">
      <c r="A841" s="2" t="s">
        <v>894</v>
      </c>
      <c r="B841" s="13">
        <f>SUM(C841+3)</f>
        <v>38</v>
      </c>
      <c r="C841" s="13">
        <v>35</v>
      </c>
    </row>
    <row r="842" spans="1:3" ht="15" x14ac:dyDescent="0.2">
      <c r="A842" s="7" t="s">
        <v>827</v>
      </c>
      <c r="B842" s="14">
        <f t="shared" si="15"/>
        <v>25</v>
      </c>
      <c r="C842" s="14">
        <v>22</v>
      </c>
    </row>
    <row r="843" spans="1:3" ht="15" x14ac:dyDescent="0.2">
      <c r="A843" s="2" t="s">
        <v>853</v>
      </c>
      <c r="B843" s="13">
        <f t="shared" si="15"/>
        <v>33</v>
      </c>
      <c r="C843" s="13">
        <v>30</v>
      </c>
    </row>
    <row r="844" spans="1:3" ht="15" x14ac:dyDescent="0.2">
      <c r="A844" s="2" t="s">
        <v>819</v>
      </c>
      <c r="B844" s="13">
        <f t="shared" si="15"/>
        <v>23</v>
      </c>
      <c r="C844" s="13">
        <v>20</v>
      </c>
    </row>
    <row r="845" spans="1:3" ht="15" customHeight="1" x14ac:dyDescent="0.2">
      <c r="A845" s="2" t="s">
        <v>539</v>
      </c>
      <c r="B845" s="13">
        <f t="shared" si="15"/>
        <v>15</v>
      </c>
      <c r="C845" s="13">
        <v>12</v>
      </c>
    </row>
    <row r="846" spans="1:3" ht="15" customHeight="1" x14ac:dyDescent="0.2">
      <c r="A846" s="2" t="s">
        <v>450</v>
      </c>
      <c r="B846" s="13">
        <f t="shared" si="15"/>
        <v>15</v>
      </c>
      <c r="C846" s="13">
        <v>12</v>
      </c>
    </row>
    <row r="847" spans="1:3" ht="15" customHeight="1" x14ac:dyDescent="0.2">
      <c r="A847" s="2" t="s">
        <v>460</v>
      </c>
      <c r="B847" s="13">
        <f t="shared" si="15"/>
        <v>18</v>
      </c>
      <c r="C847" s="13">
        <v>15</v>
      </c>
    </row>
    <row r="848" spans="1:3" ht="15" customHeight="1" x14ac:dyDescent="0.2">
      <c r="A848" s="2" t="s">
        <v>875</v>
      </c>
      <c r="B848" s="13">
        <f t="shared" si="15"/>
        <v>28</v>
      </c>
      <c r="C848" s="13">
        <v>25</v>
      </c>
    </row>
    <row r="849" spans="1:3" ht="15" customHeight="1" x14ac:dyDescent="0.2">
      <c r="A849" s="2" t="s">
        <v>848</v>
      </c>
      <c r="B849" s="13">
        <f t="shared" si="15"/>
        <v>12</v>
      </c>
      <c r="C849" s="13">
        <v>9</v>
      </c>
    </row>
    <row r="850" spans="1:3" ht="15" customHeight="1" x14ac:dyDescent="0.2">
      <c r="A850" s="29" t="s">
        <v>849</v>
      </c>
      <c r="B850" s="21">
        <f t="shared" si="15"/>
        <v>12</v>
      </c>
      <c r="C850" s="21">
        <v>9</v>
      </c>
    </row>
    <row r="851" spans="1:3" ht="15" customHeight="1" x14ac:dyDescent="0.2">
      <c r="A851" s="30" t="s">
        <v>463</v>
      </c>
      <c r="B851" s="22">
        <f t="shared" si="15"/>
        <v>15</v>
      </c>
      <c r="C851" s="22">
        <v>12</v>
      </c>
    </row>
    <row r="852" spans="1:3" ht="15" customHeight="1" x14ac:dyDescent="0.2">
      <c r="A852" s="30" t="s">
        <v>464</v>
      </c>
      <c r="B852" s="22">
        <f t="shared" si="15"/>
        <v>13</v>
      </c>
      <c r="C852" s="22">
        <v>10</v>
      </c>
    </row>
    <row r="853" spans="1:3" ht="15" x14ac:dyDescent="0.2">
      <c r="A853" s="30" t="s">
        <v>886</v>
      </c>
      <c r="B853" s="22">
        <f t="shared" si="15"/>
        <v>33</v>
      </c>
      <c r="C853" s="22">
        <v>30</v>
      </c>
    </row>
    <row r="854" spans="1:3" ht="15" x14ac:dyDescent="0.2">
      <c r="A854" s="30" t="s">
        <v>174</v>
      </c>
      <c r="B854" s="22">
        <f t="shared" si="15"/>
        <v>18</v>
      </c>
      <c r="C854" s="22">
        <v>15</v>
      </c>
    </row>
    <row r="855" spans="1:3" ht="15" x14ac:dyDescent="0.2">
      <c r="A855" s="30" t="s">
        <v>175</v>
      </c>
      <c r="B855" s="22">
        <f t="shared" si="15"/>
        <v>22.5</v>
      </c>
      <c r="C855" s="22">
        <v>19.5</v>
      </c>
    </row>
    <row r="856" spans="1:3" ht="15" x14ac:dyDescent="0.2">
      <c r="A856" s="30" t="s">
        <v>486</v>
      </c>
      <c r="B856" s="22">
        <f t="shared" si="15"/>
        <v>22.5</v>
      </c>
      <c r="C856" s="22">
        <v>19.5</v>
      </c>
    </row>
    <row r="857" spans="1:3" ht="15" x14ac:dyDescent="0.2">
      <c r="A857" s="30" t="s">
        <v>806</v>
      </c>
      <c r="B857" s="22">
        <f t="shared" si="15"/>
        <v>47</v>
      </c>
      <c r="C857" s="22">
        <v>44</v>
      </c>
    </row>
    <row r="858" spans="1:3" ht="15" x14ac:dyDescent="0.2">
      <c r="A858" s="30" t="s">
        <v>893</v>
      </c>
      <c r="B858" s="9" t="s">
        <v>5</v>
      </c>
      <c r="C858" s="9" t="s">
        <v>5</v>
      </c>
    </row>
    <row r="859" spans="1:3" ht="15" x14ac:dyDescent="0.2">
      <c r="A859" s="30" t="s">
        <v>1049</v>
      </c>
      <c r="B859" s="22">
        <f t="shared" si="15"/>
        <v>298</v>
      </c>
      <c r="C859" s="22">
        <v>295</v>
      </c>
    </row>
    <row r="860" spans="1:3" ht="15" x14ac:dyDescent="0.2">
      <c r="A860" s="30" t="s">
        <v>843</v>
      </c>
      <c r="B860" s="22">
        <f t="shared" si="15"/>
        <v>38</v>
      </c>
      <c r="C860" s="22">
        <v>35</v>
      </c>
    </row>
    <row r="861" spans="1:3" ht="15" x14ac:dyDescent="0.2">
      <c r="A861" s="30" t="s">
        <v>492</v>
      </c>
      <c r="B861" s="22">
        <f t="shared" si="15"/>
        <v>15</v>
      </c>
      <c r="C861" s="22">
        <v>12</v>
      </c>
    </row>
    <row r="862" spans="1:3" ht="15" x14ac:dyDescent="0.2">
      <c r="A862" s="30" t="s">
        <v>892</v>
      </c>
      <c r="B862" s="22">
        <f t="shared" si="15"/>
        <v>32</v>
      </c>
      <c r="C862" s="22">
        <v>29</v>
      </c>
    </row>
    <row r="863" spans="1:3" ht="15" x14ac:dyDescent="0.2">
      <c r="A863" s="30" t="s">
        <v>458</v>
      </c>
      <c r="B863" s="22">
        <v>18</v>
      </c>
      <c r="C863" s="22">
        <v>15</v>
      </c>
    </row>
    <row r="864" spans="1:3" ht="15" x14ac:dyDescent="0.2">
      <c r="A864" s="30" t="s">
        <v>619</v>
      </c>
      <c r="B864" s="22">
        <f t="shared" si="15"/>
        <v>50</v>
      </c>
      <c r="C864" s="22">
        <v>47</v>
      </c>
    </row>
    <row r="865" spans="1:3" ht="15" x14ac:dyDescent="0.2">
      <c r="A865" s="30" t="s">
        <v>446</v>
      </c>
      <c r="B865" s="22">
        <f t="shared" si="15"/>
        <v>38</v>
      </c>
      <c r="C865" s="22">
        <v>35</v>
      </c>
    </row>
    <row r="866" spans="1:3" ht="15" x14ac:dyDescent="0.2">
      <c r="A866" s="30" t="s">
        <v>428</v>
      </c>
      <c r="B866" s="22">
        <f t="shared" si="15"/>
        <v>7</v>
      </c>
      <c r="C866" s="35">
        <v>4</v>
      </c>
    </row>
    <row r="867" spans="1:3" ht="15.75" customHeight="1" x14ac:dyDescent="0.2">
      <c r="A867" s="30" t="s">
        <v>487</v>
      </c>
      <c r="B867" s="22">
        <f t="shared" si="15"/>
        <v>23</v>
      </c>
      <c r="C867" s="22">
        <v>20</v>
      </c>
    </row>
    <row r="868" spans="1:3" ht="15" x14ac:dyDescent="0.2">
      <c r="A868" s="30" t="s">
        <v>622</v>
      </c>
      <c r="B868" s="22">
        <f t="shared" si="15"/>
        <v>18</v>
      </c>
      <c r="C868" s="22">
        <v>15</v>
      </c>
    </row>
    <row r="869" spans="1:3" ht="15" x14ac:dyDescent="0.2">
      <c r="A869" s="30" t="s">
        <v>488</v>
      </c>
      <c r="B869" s="22">
        <f t="shared" si="15"/>
        <v>34</v>
      </c>
      <c r="C869" s="22">
        <v>31</v>
      </c>
    </row>
    <row r="870" spans="1:3" ht="15" x14ac:dyDescent="0.2">
      <c r="A870" s="30" t="s">
        <v>544</v>
      </c>
      <c r="B870" s="22">
        <f t="shared" si="15"/>
        <v>88</v>
      </c>
      <c r="C870" s="22">
        <v>85</v>
      </c>
    </row>
    <row r="871" spans="1:3" ht="15" x14ac:dyDescent="0.2">
      <c r="A871" s="30" t="s">
        <v>447</v>
      </c>
      <c r="B871" s="22">
        <f>SUM(C871+3)</f>
        <v>23</v>
      </c>
      <c r="C871" s="35">
        <v>20</v>
      </c>
    </row>
    <row r="872" spans="1:3" ht="15" x14ac:dyDescent="0.2">
      <c r="A872" s="30" t="s">
        <v>736</v>
      </c>
      <c r="B872" s="22">
        <f t="shared" si="15"/>
        <v>27</v>
      </c>
      <c r="C872" s="22">
        <v>24</v>
      </c>
    </row>
    <row r="873" spans="1:3" ht="15" x14ac:dyDescent="0.2">
      <c r="A873" s="30" t="s">
        <v>826</v>
      </c>
      <c r="B873" s="22">
        <f t="shared" si="15"/>
        <v>30</v>
      </c>
      <c r="C873" s="22">
        <v>27</v>
      </c>
    </row>
    <row r="874" spans="1:3" ht="15" x14ac:dyDescent="0.2">
      <c r="A874" s="30" t="s">
        <v>823</v>
      </c>
      <c r="B874" s="22">
        <f t="shared" ref="B874:B906" si="16">SUM(C874+3)</f>
        <v>60</v>
      </c>
      <c r="C874" s="9">
        <v>57</v>
      </c>
    </row>
    <row r="875" spans="1:3" ht="15" x14ac:dyDescent="0.2">
      <c r="A875" s="30" t="s">
        <v>822</v>
      </c>
      <c r="B875" s="22">
        <f t="shared" si="16"/>
        <v>48</v>
      </c>
      <c r="C875" s="9">
        <v>45</v>
      </c>
    </row>
    <row r="876" spans="1:3" ht="15" x14ac:dyDescent="0.2">
      <c r="A876" s="30" t="s">
        <v>1009</v>
      </c>
      <c r="B876" s="9">
        <v>173</v>
      </c>
      <c r="C876" s="9">
        <v>170</v>
      </c>
    </row>
    <row r="877" spans="1:3" ht="15" x14ac:dyDescent="0.2">
      <c r="A877" s="30" t="s">
        <v>444</v>
      </c>
      <c r="B877" s="22">
        <f t="shared" si="16"/>
        <v>32</v>
      </c>
      <c r="C877" s="22">
        <v>29</v>
      </c>
    </row>
    <row r="878" spans="1:3" ht="15" x14ac:dyDescent="0.2">
      <c r="A878" s="30" t="s">
        <v>541</v>
      </c>
      <c r="B878" s="22">
        <f t="shared" si="16"/>
        <v>33</v>
      </c>
      <c r="C878" s="9">
        <v>30</v>
      </c>
    </row>
    <row r="879" spans="1:3" ht="15.75" customHeight="1" x14ac:dyDescent="0.2">
      <c r="A879" s="30" t="s">
        <v>540</v>
      </c>
      <c r="B879" s="22">
        <f t="shared" si="16"/>
        <v>61</v>
      </c>
      <c r="C879" s="9">
        <v>58</v>
      </c>
    </row>
    <row r="880" spans="1:3" ht="15" x14ac:dyDescent="0.2">
      <c r="A880" s="30" t="s">
        <v>829</v>
      </c>
      <c r="B880" s="22">
        <f t="shared" si="16"/>
        <v>68</v>
      </c>
      <c r="C880" s="22">
        <v>65</v>
      </c>
    </row>
    <row r="881" spans="1:3" ht="15" x14ac:dyDescent="0.2">
      <c r="A881" s="30" t="s">
        <v>997</v>
      </c>
      <c r="B881" s="22">
        <f t="shared" si="16"/>
        <v>33</v>
      </c>
      <c r="C881" s="22">
        <v>30</v>
      </c>
    </row>
    <row r="882" spans="1:3" ht="15" x14ac:dyDescent="0.2">
      <c r="A882" s="28" t="s">
        <v>252</v>
      </c>
      <c r="B882" s="22">
        <f t="shared" si="16"/>
        <v>33</v>
      </c>
      <c r="C882" s="22">
        <v>30</v>
      </c>
    </row>
    <row r="883" spans="1:3" ht="15" x14ac:dyDescent="0.2">
      <c r="A883" s="28" t="s">
        <v>585</v>
      </c>
      <c r="B883" s="22">
        <f t="shared" si="16"/>
        <v>46</v>
      </c>
      <c r="C883" s="22">
        <v>43</v>
      </c>
    </row>
    <row r="884" spans="1:3" ht="15" x14ac:dyDescent="0.2">
      <c r="A884" s="28" t="s">
        <v>253</v>
      </c>
      <c r="B884" s="22">
        <f t="shared" si="16"/>
        <v>33</v>
      </c>
      <c r="C884" s="22">
        <v>30</v>
      </c>
    </row>
    <row r="885" spans="1:3" ht="15" x14ac:dyDescent="0.2">
      <c r="A885" s="28" t="s">
        <v>890</v>
      </c>
      <c r="B885" s="22">
        <f t="shared" si="16"/>
        <v>63</v>
      </c>
      <c r="C885" s="22">
        <v>60</v>
      </c>
    </row>
    <row r="886" spans="1:3" ht="15" x14ac:dyDescent="0.2">
      <c r="A886" s="28" t="s">
        <v>994</v>
      </c>
      <c r="B886" s="22">
        <f t="shared" si="16"/>
        <v>24</v>
      </c>
      <c r="C886" s="22">
        <v>21</v>
      </c>
    </row>
    <row r="887" spans="1:3" ht="15" x14ac:dyDescent="0.2">
      <c r="A887" s="30" t="s">
        <v>836</v>
      </c>
      <c r="B887" s="22">
        <f t="shared" si="16"/>
        <v>22.5</v>
      </c>
      <c r="C887" s="22">
        <v>19.5</v>
      </c>
    </row>
    <row r="888" spans="1:3" ht="15" x14ac:dyDescent="0.2">
      <c r="A888" s="30" t="s">
        <v>838</v>
      </c>
      <c r="B888" s="22">
        <f t="shared" si="16"/>
        <v>23.5</v>
      </c>
      <c r="C888" s="22">
        <v>20.5</v>
      </c>
    </row>
    <row r="889" spans="1:3" ht="15" x14ac:dyDescent="0.2">
      <c r="A889" s="30" t="s">
        <v>837</v>
      </c>
      <c r="B889" s="22">
        <f t="shared" si="16"/>
        <v>23.5</v>
      </c>
      <c r="C889" s="22">
        <v>20.5</v>
      </c>
    </row>
    <row r="890" spans="1:3" ht="15" x14ac:dyDescent="0.2">
      <c r="A890" s="30" t="s">
        <v>1008</v>
      </c>
      <c r="B890" s="22">
        <f t="shared" si="16"/>
        <v>18.5</v>
      </c>
      <c r="C890" s="22">
        <v>15.5</v>
      </c>
    </row>
    <row r="891" spans="1:3" ht="15.75" customHeight="1" x14ac:dyDescent="0.2">
      <c r="A891" s="30" t="s">
        <v>828</v>
      </c>
      <c r="B891" s="22">
        <f t="shared" si="16"/>
        <v>18.5</v>
      </c>
      <c r="C891" s="22">
        <v>15.5</v>
      </c>
    </row>
    <row r="892" spans="1:3" ht="15" customHeight="1" x14ac:dyDescent="0.2">
      <c r="A892" s="30" t="s">
        <v>498</v>
      </c>
      <c r="B892" s="22">
        <f t="shared" si="16"/>
        <v>42</v>
      </c>
      <c r="C892" s="22">
        <v>39</v>
      </c>
    </row>
    <row r="893" spans="1:3" ht="15" customHeight="1" x14ac:dyDescent="0.2">
      <c r="A893" s="30" t="s">
        <v>495</v>
      </c>
      <c r="B893" s="22">
        <f t="shared" si="16"/>
        <v>32</v>
      </c>
      <c r="C893" s="22">
        <v>29</v>
      </c>
    </row>
    <row r="894" spans="1:3" ht="15" customHeight="1" x14ac:dyDescent="0.2">
      <c r="A894" s="30" t="s">
        <v>1031</v>
      </c>
      <c r="B894" s="22">
        <f t="shared" si="16"/>
        <v>30</v>
      </c>
      <c r="C894" s="22">
        <v>27</v>
      </c>
    </row>
    <row r="895" spans="1:3" ht="15" customHeight="1" x14ac:dyDescent="0.2">
      <c r="A895" s="30" t="s">
        <v>496</v>
      </c>
      <c r="B895" s="22">
        <f t="shared" si="16"/>
        <v>42</v>
      </c>
      <c r="C895" s="22">
        <v>39</v>
      </c>
    </row>
    <row r="896" spans="1:3" ht="15" customHeight="1" x14ac:dyDescent="0.2">
      <c r="A896" s="30" t="s">
        <v>494</v>
      </c>
      <c r="B896" s="22">
        <f t="shared" si="16"/>
        <v>42</v>
      </c>
      <c r="C896" s="22">
        <v>39</v>
      </c>
    </row>
    <row r="897" spans="1:3" ht="15" customHeight="1" x14ac:dyDescent="0.2">
      <c r="A897" s="30" t="s">
        <v>497</v>
      </c>
      <c r="B897" s="22">
        <f t="shared" si="16"/>
        <v>58</v>
      </c>
      <c r="C897" s="22">
        <v>55</v>
      </c>
    </row>
    <row r="898" spans="1:3" ht="15" customHeight="1" x14ac:dyDescent="0.2">
      <c r="A898" s="30" t="s">
        <v>555</v>
      </c>
      <c r="B898" s="22">
        <f t="shared" si="16"/>
        <v>19</v>
      </c>
      <c r="C898" s="22">
        <v>16</v>
      </c>
    </row>
    <row r="899" spans="1:3" ht="15" customHeight="1" x14ac:dyDescent="0.2">
      <c r="A899" s="30" t="s">
        <v>554</v>
      </c>
      <c r="B899" s="22">
        <f t="shared" si="16"/>
        <v>25</v>
      </c>
      <c r="C899" s="22">
        <v>22</v>
      </c>
    </row>
    <row r="900" spans="1:3" ht="15" customHeight="1" x14ac:dyDescent="0.2">
      <c r="A900" s="30" t="s">
        <v>569</v>
      </c>
      <c r="B900" s="22">
        <f t="shared" si="16"/>
        <v>73</v>
      </c>
      <c r="C900" s="9">
        <v>70</v>
      </c>
    </row>
    <row r="901" spans="1:3" ht="15" customHeight="1" x14ac:dyDescent="0.2">
      <c r="A901" s="30" t="s">
        <v>738</v>
      </c>
      <c r="B901" s="22">
        <f t="shared" si="16"/>
        <v>14.5</v>
      </c>
      <c r="C901" s="22">
        <v>11.5</v>
      </c>
    </row>
    <row r="902" spans="1:3" ht="15" customHeight="1" x14ac:dyDescent="0.2">
      <c r="A902" s="30" t="s">
        <v>739</v>
      </c>
      <c r="B902" s="22">
        <f t="shared" si="16"/>
        <v>12</v>
      </c>
      <c r="C902" s="22">
        <v>9</v>
      </c>
    </row>
    <row r="903" spans="1:3" ht="15" customHeight="1" x14ac:dyDescent="0.2">
      <c r="A903" s="30" t="s">
        <v>996</v>
      </c>
      <c r="B903" s="9">
        <v>63</v>
      </c>
      <c r="C903" s="9">
        <v>60</v>
      </c>
    </row>
    <row r="904" spans="1:3" ht="15" customHeight="1" x14ac:dyDescent="0.2">
      <c r="A904" s="30" t="s">
        <v>842</v>
      </c>
      <c r="B904" s="22">
        <f t="shared" si="16"/>
        <v>11.5</v>
      </c>
      <c r="C904" s="22">
        <v>8.5</v>
      </c>
    </row>
    <row r="905" spans="1:3" ht="15" customHeight="1" x14ac:dyDescent="0.2">
      <c r="A905" s="49" t="s">
        <v>793</v>
      </c>
      <c r="B905" s="39">
        <f t="shared" si="16"/>
        <v>11</v>
      </c>
      <c r="C905" s="39">
        <v>8</v>
      </c>
    </row>
    <row r="906" spans="1:3" ht="15" customHeight="1" x14ac:dyDescent="0.2">
      <c r="A906" s="30" t="s">
        <v>995</v>
      </c>
      <c r="B906" s="22">
        <f t="shared" si="16"/>
        <v>40</v>
      </c>
      <c r="C906" s="22">
        <v>37</v>
      </c>
    </row>
    <row r="907" spans="1:3" ht="15" customHeight="1" x14ac:dyDescent="0.2">
      <c r="A907" s="63" t="s">
        <v>895</v>
      </c>
      <c r="B907" s="74"/>
      <c r="C907" s="75"/>
    </row>
    <row r="908" spans="1:3" ht="15" customHeight="1" x14ac:dyDescent="0.2">
      <c r="A908" s="36" t="s">
        <v>0</v>
      </c>
      <c r="B908" s="36" t="s">
        <v>670</v>
      </c>
      <c r="C908" s="36" t="s">
        <v>671</v>
      </c>
    </row>
    <row r="909" spans="1:3" ht="15" customHeight="1" x14ac:dyDescent="0.2">
      <c r="A909" s="33" t="s">
        <v>909</v>
      </c>
      <c r="B909" s="24">
        <f t="shared" ref="B909" si="17">SUM(C909+3)</f>
        <v>67</v>
      </c>
      <c r="C909" s="24">
        <v>64</v>
      </c>
    </row>
    <row r="910" spans="1:3" ht="15" customHeight="1" x14ac:dyDescent="0.2">
      <c r="A910" s="33" t="s">
        <v>1038</v>
      </c>
      <c r="B910" s="24">
        <v>75</v>
      </c>
      <c r="C910" s="24">
        <v>72</v>
      </c>
    </row>
    <row r="911" spans="1:3" ht="15" customHeight="1" x14ac:dyDescent="0.2">
      <c r="A911" s="33" t="s">
        <v>1050</v>
      </c>
      <c r="B911" s="24">
        <v>128</v>
      </c>
      <c r="C911" s="24">
        <v>125</v>
      </c>
    </row>
    <row r="912" spans="1:3" ht="15" customHeight="1" x14ac:dyDescent="0.2">
      <c r="A912" s="33" t="s">
        <v>1041</v>
      </c>
      <c r="B912" s="24">
        <f>C912+3</f>
        <v>85</v>
      </c>
      <c r="C912" s="24">
        <v>82</v>
      </c>
    </row>
    <row r="913" spans="1:3" ht="15" customHeight="1" x14ac:dyDescent="0.2">
      <c r="A913" s="33" t="s">
        <v>1040</v>
      </c>
      <c r="B913" s="24">
        <f t="shared" ref="B913:B948" si="18">C913+3</f>
        <v>88</v>
      </c>
      <c r="C913" s="24">
        <v>85</v>
      </c>
    </row>
    <row r="914" spans="1:3" ht="15" customHeight="1" x14ac:dyDescent="0.2">
      <c r="A914" s="33" t="s">
        <v>794</v>
      </c>
      <c r="B914" s="24">
        <f t="shared" si="18"/>
        <v>67</v>
      </c>
      <c r="C914" s="24">
        <v>64</v>
      </c>
    </row>
    <row r="915" spans="1:3" ht="15" customHeight="1" x14ac:dyDescent="0.2">
      <c r="A915" s="33" t="s">
        <v>1010</v>
      </c>
      <c r="B915" s="24">
        <f t="shared" si="18"/>
        <v>88</v>
      </c>
      <c r="C915" s="24">
        <v>85</v>
      </c>
    </row>
    <row r="916" spans="1:3" ht="15" customHeight="1" x14ac:dyDescent="0.2">
      <c r="A916" s="33" t="s">
        <v>908</v>
      </c>
      <c r="B916" s="24">
        <f t="shared" si="18"/>
        <v>87</v>
      </c>
      <c r="C916" s="24">
        <v>84</v>
      </c>
    </row>
    <row r="917" spans="1:3" ht="15" customHeight="1" x14ac:dyDescent="0.2">
      <c r="A917" s="33" t="s">
        <v>797</v>
      </c>
      <c r="B917" s="24">
        <f t="shared" si="18"/>
        <v>101</v>
      </c>
      <c r="C917" s="24">
        <v>98</v>
      </c>
    </row>
    <row r="918" spans="1:3" ht="15" customHeight="1" x14ac:dyDescent="0.2">
      <c r="A918" s="33" t="s">
        <v>907</v>
      </c>
      <c r="B918" s="24">
        <f t="shared" si="18"/>
        <v>92</v>
      </c>
      <c r="C918" s="24">
        <v>89</v>
      </c>
    </row>
    <row r="919" spans="1:3" ht="15" customHeight="1" x14ac:dyDescent="0.2">
      <c r="A919" s="33" t="s">
        <v>903</v>
      </c>
      <c r="B919" s="24">
        <f t="shared" si="18"/>
        <v>75</v>
      </c>
      <c r="C919" s="24">
        <v>72</v>
      </c>
    </row>
    <row r="920" spans="1:3" ht="15" customHeight="1" x14ac:dyDescent="0.2">
      <c r="A920" s="33" t="s">
        <v>901</v>
      </c>
      <c r="B920" s="24">
        <f t="shared" si="18"/>
        <v>75</v>
      </c>
      <c r="C920" s="24">
        <v>72</v>
      </c>
    </row>
    <row r="921" spans="1:3" ht="15" customHeight="1" x14ac:dyDescent="0.2">
      <c r="A921" s="33" t="s">
        <v>905</v>
      </c>
      <c r="B921" s="24">
        <f t="shared" si="18"/>
        <v>68</v>
      </c>
      <c r="C921" s="24">
        <v>65</v>
      </c>
    </row>
    <row r="922" spans="1:3" ht="15" customHeight="1" x14ac:dyDescent="0.2">
      <c r="A922" s="33" t="s">
        <v>904</v>
      </c>
      <c r="B922" s="24">
        <f t="shared" si="18"/>
        <v>68</v>
      </c>
      <c r="C922" s="24">
        <v>65</v>
      </c>
    </row>
    <row r="923" spans="1:3" ht="15" customHeight="1" x14ac:dyDescent="0.2">
      <c r="A923" s="33" t="s">
        <v>902</v>
      </c>
      <c r="B923" s="24">
        <f t="shared" si="18"/>
        <v>62</v>
      </c>
      <c r="C923" s="24">
        <v>59</v>
      </c>
    </row>
    <row r="924" spans="1:3" ht="15" customHeight="1" x14ac:dyDescent="0.2">
      <c r="A924" s="33" t="s">
        <v>896</v>
      </c>
      <c r="B924" s="24">
        <f t="shared" si="18"/>
        <v>101</v>
      </c>
      <c r="C924" s="24">
        <v>98</v>
      </c>
    </row>
    <row r="925" spans="1:3" ht="15" customHeight="1" x14ac:dyDescent="0.2">
      <c r="A925" s="33" t="s">
        <v>975</v>
      </c>
      <c r="B925" s="24">
        <f t="shared" si="18"/>
        <v>55</v>
      </c>
      <c r="C925" s="24">
        <v>52</v>
      </c>
    </row>
    <row r="926" spans="1:3" ht="15" customHeight="1" x14ac:dyDescent="0.2">
      <c r="A926" s="33" t="s">
        <v>913</v>
      </c>
      <c r="B926" s="24">
        <f t="shared" si="18"/>
        <v>55</v>
      </c>
      <c r="C926" s="24">
        <v>52</v>
      </c>
    </row>
    <row r="927" spans="1:3" ht="15" customHeight="1" x14ac:dyDescent="0.2">
      <c r="A927" s="33" t="s">
        <v>1037</v>
      </c>
      <c r="B927" s="24">
        <f t="shared" si="18"/>
        <v>58</v>
      </c>
      <c r="C927" s="24">
        <v>55</v>
      </c>
    </row>
    <row r="928" spans="1:3" ht="15" customHeight="1" x14ac:dyDescent="0.2">
      <c r="A928" s="33" t="s">
        <v>976</v>
      </c>
      <c r="B928" s="24">
        <f t="shared" si="18"/>
        <v>55</v>
      </c>
      <c r="C928" s="24">
        <v>52</v>
      </c>
    </row>
    <row r="929" spans="1:3" ht="15" customHeight="1" x14ac:dyDescent="0.2">
      <c r="A929" s="33" t="s">
        <v>899</v>
      </c>
      <c r="B929" s="24">
        <f t="shared" si="18"/>
        <v>55</v>
      </c>
      <c r="C929" s="24">
        <v>52</v>
      </c>
    </row>
    <row r="930" spans="1:3" ht="15" customHeight="1" x14ac:dyDescent="0.2">
      <c r="A930" s="33" t="s">
        <v>900</v>
      </c>
      <c r="B930" s="24">
        <f t="shared" si="18"/>
        <v>55</v>
      </c>
      <c r="C930" s="24">
        <v>52</v>
      </c>
    </row>
    <row r="931" spans="1:3" ht="15" customHeight="1" x14ac:dyDescent="0.2">
      <c r="A931" s="33" t="s">
        <v>1047</v>
      </c>
      <c r="B931" s="24">
        <f t="shared" si="18"/>
        <v>103</v>
      </c>
      <c r="C931" s="24">
        <v>100</v>
      </c>
    </row>
    <row r="932" spans="1:3" ht="15" customHeight="1" x14ac:dyDescent="0.2">
      <c r="A932" s="33" t="s">
        <v>1046</v>
      </c>
      <c r="B932" s="24">
        <f t="shared" si="18"/>
        <v>93</v>
      </c>
      <c r="C932" s="24">
        <v>90</v>
      </c>
    </row>
    <row r="933" spans="1:3" ht="15" customHeight="1" x14ac:dyDescent="0.2">
      <c r="A933" s="33" t="s">
        <v>1048</v>
      </c>
      <c r="B933" s="24">
        <f t="shared" si="18"/>
        <v>121</v>
      </c>
      <c r="C933" s="24">
        <v>118</v>
      </c>
    </row>
    <row r="934" spans="1:3" ht="15" customHeight="1" x14ac:dyDescent="0.2">
      <c r="A934" s="33" t="s">
        <v>1042</v>
      </c>
      <c r="B934" s="24">
        <f t="shared" si="18"/>
        <v>83</v>
      </c>
      <c r="C934" s="24">
        <v>80</v>
      </c>
    </row>
    <row r="935" spans="1:3" ht="15" customHeight="1" x14ac:dyDescent="0.2">
      <c r="A935" s="33" t="s">
        <v>906</v>
      </c>
      <c r="B935" s="24">
        <f t="shared" si="18"/>
        <v>85</v>
      </c>
      <c r="C935" s="24">
        <v>82</v>
      </c>
    </row>
    <row r="936" spans="1:3" ht="15" customHeight="1" x14ac:dyDescent="0.2">
      <c r="A936" s="33" t="s">
        <v>1043</v>
      </c>
      <c r="B936" s="24">
        <f t="shared" si="18"/>
        <v>67</v>
      </c>
      <c r="C936" s="24">
        <v>64</v>
      </c>
    </row>
    <row r="937" spans="1:3" ht="15" customHeight="1" x14ac:dyDescent="0.2">
      <c r="A937" s="33" t="s">
        <v>798</v>
      </c>
      <c r="B937" s="24">
        <f t="shared" si="18"/>
        <v>98</v>
      </c>
      <c r="C937" s="24">
        <v>95</v>
      </c>
    </row>
    <row r="938" spans="1:3" ht="15" customHeight="1" x14ac:dyDescent="0.2">
      <c r="A938" s="33" t="s">
        <v>1044</v>
      </c>
      <c r="B938" s="24">
        <f t="shared" si="18"/>
        <v>80</v>
      </c>
      <c r="C938" s="24">
        <v>77</v>
      </c>
    </row>
    <row r="939" spans="1:3" ht="15" customHeight="1" x14ac:dyDescent="0.2">
      <c r="A939" s="33" t="s">
        <v>910</v>
      </c>
      <c r="B939" s="24">
        <f t="shared" si="18"/>
        <v>101</v>
      </c>
      <c r="C939" s="24">
        <v>98</v>
      </c>
    </row>
    <row r="940" spans="1:3" ht="15" customHeight="1" x14ac:dyDescent="0.2">
      <c r="A940" s="33" t="s">
        <v>1039</v>
      </c>
      <c r="B940" s="24">
        <f t="shared" si="18"/>
        <v>80</v>
      </c>
      <c r="C940" s="24">
        <v>77</v>
      </c>
    </row>
    <row r="941" spans="1:3" ht="15" customHeight="1" x14ac:dyDescent="0.2">
      <c r="A941" s="33" t="s">
        <v>795</v>
      </c>
      <c r="B941" s="24">
        <f t="shared" si="18"/>
        <v>78</v>
      </c>
      <c r="C941" s="24">
        <v>75</v>
      </c>
    </row>
    <row r="942" spans="1:3" ht="15" customHeight="1" x14ac:dyDescent="0.2">
      <c r="A942" s="33" t="s">
        <v>796</v>
      </c>
      <c r="B942" s="24">
        <f t="shared" si="18"/>
        <v>98</v>
      </c>
      <c r="C942" s="24">
        <v>95</v>
      </c>
    </row>
    <row r="943" spans="1:3" ht="15" customHeight="1" x14ac:dyDescent="0.2">
      <c r="A943" s="33" t="s">
        <v>898</v>
      </c>
      <c r="B943" s="24">
        <f t="shared" si="18"/>
        <v>68</v>
      </c>
      <c r="C943" s="24">
        <v>65</v>
      </c>
    </row>
    <row r="944" spans="1:3" ht="15" customHeight="1" x14ac:dyDescent="0.2">
      <c r="A944" s="33" t="s">
        <v>911</v>
      </c>
      <c r="B944" s="24">
        <f t="shared" si="18"/>
        <v>68</v>
      </c>
      <c r="C944" s="24">
        <v>65</v>
      </c>
    </row>
    <row r="945" spans="1:3" ht="15" customHeight="1" x14ac:dyDescent="0.2">
      <c r="A945" s="33" t="s">
        <v>457</v>
      </c>
      <c r="B945" s="24">
        <f t="shared" si="18"/>
        <v>68</v>
      </c>
      <c r="C945" s="24">
        <v>65</v>
      </c>
    </row>
    <row r="946" spans="1:3" ht="15" customHeight="1" x14ac:dyDescent="0.2">
      <c r="A946" s="33" t="s">
        <v>912</v>
      </c>
      <c r="B946" s="24">
        <f t="shared" si="18"/>
        <v>68</v>
      </c>
      <c r="C946" s="24">
        <v>65</v>
      </c>
    </row>
    <row r="947" spans="1:3" ht="15" customHeight="1" x14ac:dyDescent="0.2">
      <c r="A947" s="33" t="s">
        <v>972</v>
      </c>
      <c r="B947" s="24">
        <f t="shared" si="18"/>
        <v>83</v>
      </c>
      <c r="C947" s="24">
        <v>80</v>
      </c>
    </row>
    <row r="948" spans="1:3" ht="15" customHeight="1" x14ac:dyDescent="0.2">
      <c r="A948" s="33" t="s">
        <v>1045</v>
      </c>
      <c r="B948" s="24">
        <f t="shared" si="18"/>
        <v>78</v>
      </c>
      <c r="C948" s="24">
        <v>75</v>
      </c>
    </row>
    <row r="949" spans="1:3" ht="15" customHeight="1" x14ac:dyDescent="0.2">
      <c r="A949" s="33" t="s">
        <v>546</v>
      </c>
      <c r="B949" s="24">
        <f>SUM(C949+3)</f>
        <v>113</v>
      </c>
      <c r="C949" s="24">
        <v>110</v>
      </c>
    </row>
    <row r="950" spans="1:3" ht="15" customHeight="1" x14ac:dyDescent="0.2">
      <c r="A950" s="63" t="s">
        <v>451</v>
      </c>
      <c r="B950" s="64"/>
      <c r="C950" s="65"/>
    </row>
    <row r="951" spans="1:3" ht="15" customHeight="1" x14ac:dyDescent="0.2">
      <c r="A951" s="23" t="s">
        <v>0</v>
      </c>
      <c r="B951" s="23" t="s">
        <v>670</v>
      </c>
      <c r="C951" s="23" t="s">
        <v>671</v>
      </c>
    </row>
    <row r="952" spans="1:3" ht="15" customHeight="1" x14ac:dyDescent="0.2">
      <c r="A952" s="2" t="s">
        <v>41</v>
      </c>
      <c r="B952" s="13">
        <f>SUM(C952+3)</f>
        <v>53</v>
      </c>
      <c r="C952" s="13">
        <v>50</v>
      </c>
    </row>
    <row r="953" spans="1:3" ht="15" customHeight="1" x14ac:dyDescent="0.2">
      <c r="A953" s="2" t="s">
        <v>1015</v>
      </c>
      <c r="B953" s="13">
        <v>94.5</v>
      </c>
      <c r="C953" s="13">
        <v>91.5</v>
      </c>
    </row>
    <row r="954" spans="1:3" ht="15" customHeight="1" x14ac:dyDescent="0.2">
      <c r="A954" s="2" t="s">
        <v>452</v>
      </c>
      <c r="B954" s="13">
        <f t="shared" ref="B954:B1002" si="19">SUM(C954+3)</f>
        <v>63</v>
      </c>
      <c r="C954" s="13">
        <v>60</v>
      </c>
    </row>
    <row r="955" spans="1:3" ht="15" customHeight="1" x14ac:dyDescent="0.2">
      <c r="A955" s="2" t="s">
        <v>465</v>
      </c>
      <c r="B955" s="13">
        <f t="shared" si="19"/>
        <v>83</v>
      </c>
      <c r="C955" s="13">
        <v>80</v>
      </c>
    </row>
    <row r="956" spans="1:3" ht="15" customHeight="1" x14ac:dyDescent="0.2">
      <c r="A956" s="2" t="s">
        <v>455</v>
      </c>
      <c r="B956" s="13">
        <f t="shared" si="19"/>
        <v>99.5</v>
      </c>
      <c r="C956" s="13">
        <v>96.5</v>
      </c>
    </row>
    <row r="957" spans="1:3" ht="15" customHeight="1" x14ac:dyDescent="0.2">
      <c r="A957" s="2" t="s">
        <v>501</v>
      </c>
      <c r="B957" s="13">
        <f t="shared" si="19"/>
        <v>48</v>
      </c>
      <c r="C957" s="13">
        <v>45</v>
      </c>
    </row>
    <row r="958" spans="1:3" ht="15" customHeight="1" x14ac:dyDescent="0.2">
      <c r="A958" s="2" t="s">
        <v>3</v>
      </c>
      <c r="B958" s="10">
        <v>19</v>
      </c>
      <c r="C958" s="10">
        <v>16</v>
      </c>
    </row>
    <row r="959" spans="1:3" ht="15" customHeight="1" x14ac:dyDescent="0.2">
      <c r="A959" s="29" t="s">
        <v>30</v>
      </c>
      <c r="B959" s="21">
        <f>SUM(C959+3)</f>
        <v>213</v>
      </c>
      <c r="C959" s="21">
        <v>210</v>
      </c>
    </row>
    <row r="960" spans="1:3" ht="15" customHeight="1" x14ac:dyDescent="0.2">
      <c r="A960" s="30" t="s">
        <v>139</v>
      </c>
      <c r="B960" s="22">
        <f t="shared" si="19"/>
        <v>118</v>
      </c>
      <c r="C960" s="22">
        <v>115</v>
      </c>
    </row>
    <row r="961" spans="1:3" ht="15" customHeight="1" x14ac:dyDescent="0.2">
      <c r="A961" s="30" t="s">
        <v>770</v>
      </c>
      <c r="B961" s="22">
        <f t="shared" si="19"/>
        <v>64</v>
      </c>
      <c r="C961" s="22">
        <v>61</v>
      </c>
    </row>
    <row r="962" spans="1:3" ht="15" customHeight="1" x14ac:dyDescent="0.2">
      <c r="A962" s="30" t="s">
        <v>922</v>
      </c>
      <c r="B962" s="22">
        <f t="shared" si="19"/>
        <v>66</v>
      </c>
      <c r="C962" s="22">
        <v>63</v>
      </c>
    </row>
    <row r="963" spans="1:3" ht="15" customHeight="1" x14ac:dyDescent="0.2">
      <c r="A963" s="30" t="s">
        <v>974</v>
      </c>
      <c r="B963" s="22">
        <f t="shared" si="19"/>
        <v>75</v>
      </c>
      <c r="C963" s="22">
        <v>72</v>
      </c>
    </row>
    <row r="964" spans="1:3" ht="15" customHeight="1" x14ac:dyDescent="0.2">
      <c r="A964" s="30" t="s">
        <v>508</v>
      </c>
      <c r="B964" s="22">
        <f t="shared" si="19"/>
        <v>66</v>
      </c>
      <c r="C964" s="22">
        <v>63</v>
      </c>
    </row>
    <row r="965" spans="1:3" ht="15" customHeight="1" x14ac:dyDescent="0.2">
      <c r="A965" s="30" t="s">
        <v>509</v>
      </c>
      <c r="B965" s="22">
        <f t="shared" si="19"/>
        <v>66</v>
      </c>
      <c r="C965" s="22">
        <v>63</v>
      </c>
    </row>
    <row r="966" spans="1:3" ht="15" customHeight="1" x14ac:dyDescent="0.2">
      <c r="A966" s="30" t="s">
        <v>510</v>
      </c>
      <c r="B966" s="22">
        <f t="shared" si="19"/>
        <v>66</v>
      </c>
      <c r="C966" s="22">
        <v>63</v>
      </c>
    </row>
    <row r="967" spans="1:3" ht="15" customHeight="1" x14ac:dyDescent="0.2">
      <c r="A967" s="30" t="s">
        <v>771</v>
      </c>
      <c r="B967" s="22">
        <f t="shared" si="19"/>
        <v>66</v>
      </c>
      <c r="C967" s="22">
        <v>63</v>
      </c>
    </row>
    <row r="968" spans="1:3" ht="15" customHeight="1" x14ac:dyDescent="0.2">
      <c r="A968" s="30" t="s">
        <v>1013</v>
      </c>
      <c r="B968" s="22">
        <f t="shared" si="19"/>
        <v>63</v>
      </c>
      <c r="C968" s="22">
        <v>60</v>
      </c>
    </row>
    <row r="969" spans="1:3" ht="15" customHeight="1" x14ac:dyDescent="0.2">
      <c r="A969" s="30" t="s">
        <v>1014</v>
      </c>
      <c r="B969" s="22">
        <f t="shared" si="19"/>
        <v>63</v>
      </c>
      <c r="C969" s="22">
        <v>60</v>
      </c>
    </row>
    <row r="970" spans="1:3" ht="15" x14ac:dyDescent="0.2">
      <c r="A970" s="30" t="s">
        <v>772</v>
      </c>
      <c r="B970" s="22">
        <f t="shared" si="19"/>
        <v>323</v>
      </c>
      <c r="C970" s="22">
        <v>320</v>
      </c>
    </row>
    <row r="971" spans="1:3" ht="15" x14ac:dyDescent="0.2">
      <c r="A971" s="30" t="s">
        <v>620</v>
      </c>
      <c r="B971" s="22">
        <f t="shared" si="19"/>
        <v>68</v>
      </c>
      <c r="C971" s="22">
        <v>65</v>
      </c>
    </row>
    <row r="972" spans="1:3" ht="15" x14ac:dyDescent="0.2">
      <c r="A972" s="30" t="s">
        <v>153</v>
      </c>
      <c r="B972" s="22">
        <f t="shared" si="19"/>
        <v>18</v>
      </c>
      <c r="C972" s="22">
        <v>15</v>
      </c>
    </row>
    <row r="973" spans="1:3" ht="15" x14ac:dyDescent="0.2">
      <c r="A973" s="30" t="s">
        <v>731</v>
      </c>
      <c r="B973" s="22">
        <f t="shared" si="19"/>
        <v>83</v>
      </c>
      <c r="C973" s="22">
        <v>80</v>
      </c>
    </row>
    <row r="974" spans="1:3" ht="15" x14ac:dyDescent="0.2">
      <c r="A974" s="30" t="s">
        <v>431</v>
      </c>
      <c r="B974" s="9">
        <v>72</v>
      </c>
      <c r="C974" s="9">
        <v>69</v>
      </c>
    </row>
    <row r="975" spans="1:3" ht="15" x14ac:dyDescent="0.2">
      <c r="A975" s="30" t="s">
        <v>471</v>
      </c>
      <c r="B975" s="22">
        <f t="shared" si="19"/>
        <v>21</v>
      </c>
      <c r="C975" s="22">
        <v>18</v>
      </c>
    </row>
    <row r="976" spans="1:3" ht="15" x14ac:dyDescent="0.2">
      <c r="A976" s="30" t="s">
        <v>472</v>
      </c>
      <c r="B976" s="22">
        <f t="shared" si="19"/>
        <v>22</v>
      </c>
      <c r="C976" s="31">
        <v>19</v>
      </c>
    </row>
    <row r="977" spans="1:3" ht="15" x14ac:dyDescent="0.2">
      <c r="A977" s="30" t="s">
        <v>998</v>
      </c>
      <c r="B977" s="22">
        <v>163</v>
      </c>
      <c r="C977" s="31">
        <v>160</v>
      </c>
    </row>
    <row r="978" spans="1:3" ht="15" x14ac:dyDescent="0.2">
      <c r="A978" s="30" t="s">
        <v>432</v>
      </c>
      <c r="B978" s="22">
        <f t="shared" si="19"/>
        <v>83</v>
      </c>
      <c r="C978" s="22">
        <v>80</v>
      </c>
    </row>
    <row r="979" spans="1:3" ht="15" x14ac:dyDescent="0.2">
      <c r="A979" s="30" t="s">
        <v>812</v>
      </c>
      <c r="B979" s="22">
        <f t="shared" si="19"/>
        <v>58</v>
      </c>
      <c r="C979" s="22">
        <v>55</v>
      </c>
    </row>
    <row r="980" spans="1:3" ht="15" x14ac:dyDescent="0.2">
      <c r="A980" s="30" t="s">
        <v>456</v>
      </c>
      <c r="B980" s="22">
        <f t="shared" si="19"/>
        <v>412</v>
      </c>
      <c r="C980" s="22">
        <v>409</v>
      </c>
    </row>
    <row r="981" spans="1:3" ht="15" x14ac:dyDescent="0.2">
      <c r="A981" s="30" t="s">
        <v>454</v>
      </c>
      <c r="B981" s="22">
        <f t="shared" si="19"/>
        <v>20</v>
      </c>
      <c r="C981" s="22">
        <v>17</v>
      </c>
    </row>
    <row r="982" spans="1:3" ht="15" x14ac:dyDescent="0.2">
      <c r="A982" s="30" t="s">
        <v>952</v>
      </c>
      <c r="B982" s="22">
        <f t="shared" si="19"/>
        <v>20.92</v>
      </c>
      <c r="C982" s="22">
        <v>17.920000000000002</v>
      </c>
    </row>
    <row r="983" spans="1:3" ht="15" x14ac:dyDescent="0.2">
      <c r="A983" s="30" t="s">
        <v>923</v>
      </c>
      <c r="B983" s="22">
        <f t="shared" si="19"/>
        <v>19.64</v>
      </c>
      <c r="C983" s="22">
        <v>16.64</v>
      </c>
    </row>
    <row r="984" spans="1:3" ht="15" x14ac:dyDescent="0.2">
      <c r="A984" s="30" t="s">
        <v>656</v>
      </c>
      <c r="B984" s="22">
        <f t="shared" si="19"/>
        <v>19</v>
      </c>
      <c r="C984" s="22">
        <v>16</v>
      </c>
    </row>
    <row r="985" spans="1:3" ht="15" x14ac:dyDescent="0.2">
      <c r="A985" s="30" t="s">
        <v>659</v>
      </c>
      <c r="B985" s="9" t="s">
        <v>5</v>
      </c>
      <c r="C985" s="9" t="s">
        <v>5</v>
      </c>
    </row>
    <row r="986" spans="1:3" ht="15" x14ac:dyDescent="0.2">
      <c r="A986" s="30" t="s">
        <v>658</v>
      </c>
      <c r="B986" s="9" t="s">
        <v>5</v>
      </c>
      <c r="C986" s="9" t="s">
        <v>5</v>
      </c>
    </row>
    <row r="987" spans="1:3" ht="15" x14ac:dyDescent="0.2">
      <c r="A987" s="30" t="s">
        <v>657</v>
      </c>
      <c r="B987" s="9" t="s">
        <v>5</v>
      </c>
      <c r="C987" s="9" t="s">
        <v>5</v>
      </c>
    </row>
    <row r="988" spans="1:3" ht="16.5" customHeight="1" x14ac:dyDescent="0.2">
      <c r="A988" s="30" t="s">
        <v>661</v>
      </c>
      <c r="B988" s="22">
        <f t="shared" si="19"/>
        <v>36.6</v>
      </c>
      <c r="C988" s="22">
        <v>33.6</v>
      </c>
    </row>
    <row r="989" spans="1:3" ht="15" x14ac:dyDescent="0.2">
      <c r="A989" s="27" t="s">
        <v>660</v>
      </c>
      <c r="B989" s="17">
        <f t="shared" si="19"/>
        <v>34.200000000000003</v>
      </c>
      <c r="C989" s="17">
        <v>31.2</v>
      </c>
    </row>
    <row r="990" spans="1:3" ht="15" x14ac:dyDescent="0.2">
      <c r="A990" s="2" t="s">
        <v>662</v>
      </c>
      <c r="B990" s="13">
        <f t="shared" si="19"/>
        <v>33</v>
      </c>
      <c r="C990" s="13">
        <v>30</v>
      </c>
    </row>
    <row r="991" spans="1:3" ht="15" x14ac:dyDescent="0.2">
      <c r="A991" s="2" t="s">
        <v>698</v>
      </c>
      <c r="B991" s="13">
        <f t="shared" si="19"/>
        <v>253</v>
      </c>
      <c r="C991" s="13">
        <v>250</v>
      </c>
    </row>
    <row r="992" spans="1:3" ht="15" x14ac:dyDescent="0.2">
      <c r="A992" s="2" t="s">
        <v>346</v>
      </c>
      <c r="B992" s="13">
        <f t="shared" si="19"/>
        <v>41</v>
      </c>
      <c r="C992" s="13">
        <v>38</v>
      </c>
    </row>
    <row r="993" spans="1:3" ht="15" x14ac:dyDescent="0.2">
      <c r="A993" s="2" t="s">
        <v>453</v>
      </c>
      <c r="B993" s="13">
        <f t="shared" si="19"/>
        <v>41</v>
      </c>
      <c r="C993" s="13">
        <v>38</v>
      </c>
    </row>
    <row r="994" spans="1:3" ht="15" x14ac:dyDescent="0.2">
      <c r="A994" s="2" t="s">
        <v>433</v>
      </c>
      <c r="B994" s="13">
        <f t="shared" si="19"/>
        <v>53</v>
      </c>
      <c r="C994" s="13">
        <v>50</v>
      </c>
    </row>
    <row r="995" spans="1:3" ht="15" x14ac:dyDescent="0.2">
      <c r="A995" s="2" t="s">
        <v>434</v>
      </c>
      <c r="B995" s="13">
        <f t="shared" si="19"/>
        <v>68.8</v>
      </c>
      <c r="C995" s="13">
        <v>65.8</v>
      </c>
    </row>
    <row r="996" spans="1:3" ht="15" x14ac:dyDescent="0.2">
      <c r="A996" s="2" t="s">
        <v>918</v>
      </c>
      <c r="B996" s="13">
        <f t="shared" si="19"/>
        <v>68.8</v>
      </c>
      <c r="C996" s="13">
        <v>65.8</v>
      </c>
    </row>
    <row r="997" spans="1:3" ht="15" x14ac:dyDescent="0.2">
      <c r="A997" s="2" t="s">
        <v>919</v>
      </c>
      <c r="B997" s="13">
        <f t="shared" si="19"/>
        <v>68.8</v>
      </c>
      <c r="C997" s="13">
        <v>65.8</v>
      </c>
    </row>
    <row r="998" spans="1:3" ht="15" x14ac:dyDescent="0.2">
      <c r="A998" s="2" t="s">
        <v>920</v>
      </c>
      <c r="B998" s="13">
        <f t="shared" si="19"/>
        <v>68.8</v>
      </c>
      <c r="C998" s="13">
        <v>65.8</v>
      </c>
    </row>
    <row r="999" spans="1:3" ht="15" x14ac:dyDescent="0.2">
      <c r="A999" s="2" t="s">
        <v>916</v>
      </c>
      <c r="B999" s="13">
        <f t="shared" si="19"/>
        <v>95</v>
      </c>
      <c r="C999" s="13">
        <v>92</v>
      </c>
    </row>
    <row r="1000" spans="1:3" ht="15" x14ac:dyDescent="0.2">
      <c r="A1000" s="2" t="s">
        <v>915</v>
      </c>
      <c r="B1000" s="13">
        <f t="shared" si="19"/>
        <v>95</v>
      </c>
      <c r="C1000" s="13">
        <v>92</v>
      </c>
    </row>
    <row r="1001" spans="1:3" ht="15" x14ac:dyDescent="0.2">
      <c r="A1001" s="2" t="s">
        <v>917</v>
      </c>
      <c r="B1001" s="13">
        <f t="shared" si="19"/>
        <v>95</v>
      </c>
      <c r="C1001" s="13">
        <v>92</v>
      </c>
    </row>
    <row r="1002" spans="1:3" ht="15" x14ac:dyDescent="0.2">
      <c r="A1002" s="2" t="s">
        <v>435</v>
      </c>
      <c r="B1002" s="13">
        <f t="shared" si="19"/>
        <v>108</v>
      </c>
      <c r="C1002" s="13">
        <v>105</v>
      </c>
    </row>
    <row r="1003" spans="1:3" ht="15" customHeight="1" x14ac:dyDescent="0.2">
      <c r="A1003" s="66" t="s">
        <v>734</v>
      </c>
      <c r="B1003" s="67"/>
      <c r="C1003" s="68"/>
    </row>
    <row r="1004" spans="1:3" ht="15" customHeight="1" x14ac:dyDescent="0.2">
      <c r="A1004" s="23" t="s">
        <v>0</v>
      </c>
      <c r="B1004" s="23" t="s">
        <v>670</v>
      </c>
      <c r="C1004" s="23" t="s">
        <v>989</v>
      </c>
    </row>
    <row r="1005" spans="1:3" ht="15" customHeight="1" x14ac:dyDescent="0.2">
      <c r="A1005" s="2" t="s">
        <v>1055</v>
      </c>
      <c r="B1005" s="13">
        <f>SUM(C1005+3)</f>
        <v>7</v>
      </c>
      <c r="C1005" s="13">
        <v>4</v>
      </c>
    </row>
    <row r="1006" spans="1:3" ht="15" customHeight="1" x14ac:dyDescent="0.2">
      <c r="A1006" s="2" t="s">
        <v>64</v>
      </c>
      <c r="B1006" s="13">
        <v>7</v>
      </c>
      <c r="C1006" s="13">
        <v>4</v>
      </c>
    </row>
    <row r="1007" spans="1:3" ht="15" x14ac:dyDescent="0.2">
      <c r="A1007" s="2" t="s">
        <v>65</v>
      </c>
      <c r="B1007" s="13">
        <f t="shared" ref="B1007:B1017" si="20">SUM(C1007+3)</f>
        <v>7</v>
      </c>
      <c r="C1007" s="13">
        <v>4</v>
      </c>
    </row>
    <row r="1008" spans="1:3" ht="15" x14ac:dyDescent="0.2">
      <c r="A1008" s="2" t="s">
        <v>66</v>
      </c>
      <c r="B1008" s="13">
        <f t="shared" si="20"/>
        <v>7</v>
      </c>
      <c r="C1008" s="13">
        <v>4</v>
      </c>
    </row>
    <row r="1009" spans="1:3" ht="15" x14ac:dyDescent="0.2">
      <c r="A1009" s="2" t="s">
        <v>67</v>
      </c>
      <c r="B1009" s="13">
        <f t="shared" si="20"/>
        <v>7</v>
      </c>
      <c r="C1009" s="13">
        <v>4</v>
      </c>
    </row>
    <row r="1010" spans="1:3" ht="15" x14ac:dyDescent="0.2">
      <c r="A1010" s="2" t="s">
        <v>68</v>
      </c>
      <c r="B1010" s="13">
        <f t="shared" si="20"/>
        <v>7</v>
      </c>
      <c r="C1010" s="13">
        <v>4</v>
      </c>
    </row>
    <row r="1011" spans="1:3" ht="15" x14ac:dyDescent="0.2">
      <c r="A1011" s="2" t="s">
        <v>69</v>
      </c>
      <c r="B1011" s="13">
        <f t="shared" si="20"/>
        <v>7</v>
      </c>
      <c r="C1011" s="13">
        <v>4</v>
      </c>
    </row>
    <row r="1012" spans="1:3" ht="15" x14ac:dyDescent="0.2">
      <c r="A1012" s="2" t="s">
        <v>70</v>
      </c>
      <c r="B1012" s="13">
        <f t="shared" si="20"/>
        <v>7</v>
      </c>
      <c r="C1012" s="13">
        <v>4</v>
      </c>
    </row>
    <row r="1013" spans="1:3" ht="15" x14ac:dyDescent="0.2">
      <c r="A1013" s="2" t="s">
        <v>71</v>
      </c>
      <c r="B1013" s="13">
        <f t="shared" si="20"/>
        <v>7</v>
      </c>
      <c r="C1013" s="13">
        <v>4</v>
      </c>
    </row>
    <row r="1014" spans="1:3" ht="15" x14ac:dyDescent="0.2">
      <c r="A1014" s="2" t="s">
        <v>72</v>
      </c>
      <c r="B1014" s="13">
        <f t="shared" si="20"/>
        <v>7</v>
      </c>
      <c r="C1014" s="13">
        <v>4</v>
      </c>
    </row>
    <row r="1015" spans="1:3" ht="15" x14ac:dyDescent="0.2">
      <c r="A1015" s="2" t="s">
        <v>73</v>
      </c>
      <c r="B1015" s="13">
        <f t="shared" si="20"/>
        <v>7</v>
      </c>
      <c r="C1015" s="13">
        <v>4</v>
      </c>
    </row>
    <row r="1016" spans="1:3" ht="15" x14ac:dyDescent="0.2">
      <c r="A1016" s="2" t="s">
        <v>1056</v>
      </c>
      <c r="B1016" s="13">
        <f t="shared" si="20"/>
        <v>13</v>
      </c>
      <c r="C1016" s="13">
        <v>10</v>
      </c>
    </row>
    <row r="1017" spans="1:3" ht="15" x14ac:dyDescent="0.2">
      <c r="A1017" s="2" t="s">
        <v>150</v>
      </c>
      <c r="B1017" s="13">
        <f t="shared" si="20"/>
        <v>7</v>
      </c>
      <c r="C1017" s="13">
        <v>4</v>
      </c>
    </row>
    <row r="1018" spans="1:3" ht="18.75" x14ac:dyDescent="0.2">
      <c r="A1018" s="66" t="s">
        <v>735</v>
      </c>
      <c r="B1018" s="67"/>
      <c r="C1018" s="68"/>
    </row>
    <row r="1019" spans="1:3" ht="15.75" x14ac:dyDescent="0.2">
      <c r="A1019" s="23" t="s">
        <v>0</v>
      </c>
      <c r="B1019" s="23" t="s">
        <v>670</v>
      </c>
      <c r="C1019" s="23" t="s">
        <v>671</v>
      </c>
    </row>
    <row r="1020" spans="1:3" ht="15" x14ac:dyDescent="0.2">
      <c r="A1020" s="5" t="s">
        <v>469</v>
      </c>
      <c r="B1020" s="22">
        <f>SUM(C1020+3)</f>
        <v>33</v>
      </c>
      <c r="C1020" s="22">
        <v>30</v>
      </c>
    </row>
    <row r="1021" spans="1:3" ht="15" x14ac:dyDescent="0.2">
      <c r="A1021" s="5" t="s">
        <v>468</v>
      </c>
      <c r="B1021" s="22">
        <f t="shared" ref="B1021:B1040" si="21">SUM(C1021+3)</f>
        <v>28</v>
      </c>
      <c r="C1021" s="22">
        <v>25</v>
      </c>
    </row>
    <row r="1022" spans="1:3" ht="15" x14ac:dyDescent="0.2">
      <c r="A1022" s="5" t="s">
        <v>530</v>
      </c>
      <c r="B1022" s="22"/>
      <c r="C1022" s="22">
        <v>26</v>
      </c>
    </row>
    <row r="1023" spans="1:3" ht="15" x14ac:dyDescent="0.2">
      <c r="A1023" s="5" t="s">
        <v>558</v>
      </c>
      <c r="B1023" s="22"/>
      <c r="C1023" s="22">
        <v>37.5</v>
      </c>
    </row>
    <row r="1024" spans="1:3" ht="15" x14ac:dyDescent="0.2">
      <c r="A1024" s="5" t="s">
        <v>559</v>
      </c>
      <c r="B1024" s="22"/>
      <c r="C1024" s="22">
        <v>39</v>
      </c>
    </row>
    <row r="1025" spans="1:3" ht="15" x14ac:dyDescent="0.2">
      <c r="A1025" s="5" t="s">
        <v>921</v>
      </c>
      <c r="B1025" s="22">
        <f t="shared" si="21"/>
        <v>26.5</v>
      </c>
      <c r="C1025" s="22">
        <v>23.5</v>
      </c>
    </row>
    <row r="1026" spans="1:3" ht="15" x14ac:dyDescent="0.2">
      <c r="A1026" s="94" t="s">
        <v>545</v>
      </c>
      <c r="B1026" s="24">
        <f t="shared" si="21"/>
        <v>48</v>
      </c>
      <c r="C1026" s="24">
        <v>45</v>
      </c>
    </row>
    <row r="1027" spans="1:3" ht="15" x14ac:dyDescent="0.2">
      <c r="A1027" s="5" t="s">
        <v>650</v>
      </c>
      <c r="B1027" s="22">
        <f t="shared" si="21"/>
        <v>63</v>
      </c>
      <c r="C1027" s="22">
        <v>60</v>
      </c>
    </row>
    <row r="1028" spans="1:3" ht="15" x14ac:dyDescent="0.2">
      <c r="A1028" s="2" t="s">
        <v>624</v>
      </c>
      <c r="B1028" s="26" t="s">
        <v>5</v>
      </c>
      <c r="C1028" s="26" t="s">
        <v>5</v>
      </c>
    </row>
    <row r="1029" spans="1:3" ht="15" x14ac:dyDescent="0.2">
      <c r="A1029" s="2" t="s">
        <v>623</v>
      </c>
      <c r="B1029" s="10" t="s">
        <v>5</v>
      </c>
      <c r="C1029" s="10" t="s">
        <v>5</v>
      </c>
    </row>
    <row r="1030" spans="1:3" ht="15" x14ac:dyDescent="0.2">
      <c r="A1030" s="2" t="s">
        <v>625</v>
      </c>
      <c r="B1030" s="22">
        <f t="shared" si="21"/>
        <v>41</v>
      </c>
      <c r="C1030" s="13">
        <v>38</v>
      </c>
    </row>
    <row r="1031" spans="1:3" ht="15" x14ac:dyDescent="0.2">
      <c r="A1031" s="2" t="s">
        <v>1025</v>
      </c>
      <c r="B1031" s="9" t="s">
        <v>5</v>
      </c>
      <c r="C1031" s="10" t="s">
        <v>5</v>
      </c>
    </row>
    <row r="1032" spans="1:3" ht="15" x14ac:dyDescent="0.2">
      <c r="A1032" s="2" t="s">
        <v>1026</v>
      </c>
      <c r="B1032" s="22">
        <v>112</v>
      </c>
      <c r="C1032" s="13">
        <v>108.5</v>
      </c>
    </row>
    <row r="1033" spans="1:3" ht="15" x14ac:dyDescent="0.2">
      <c r="A1033" s="2" t="s">
        <v>780</v>
      </c>
      <c r="B1033" s="22">
        <f t="shared" si="21"/>
        <v>38</v>
      </c>
      <c r="C1033" s="13">
        <v>35</v>
      </c>
    </row>
    <row r="1034" spans="1:3" ht="15" x14ac:dyDescent="0.2">
      <c r="A1034" s="2" t="s">
        <v>1027</v>
      </c>
      <c r="B1034" s="22">
        <v>64</v>
      </c>
      <c r="C1034" s="13">
        <v>60.5</v>
      </c>
    </row>
    <row r="1035" spans="1:3" ht="15" x14ac:dyDescent="0.2">
      <c r="A1035" s="2" t="s">
        <v>970</v>
      </c>
      <c r="B1035" s="22">
        <v>163</v>
      </c>
      <c r="C1035" s="13">
        <v>160</v>
      </c>
    </row>
    <row r="1036" spans="1:3" ht="15" x14ac:dyDescent="0.2">
      <c r="A1036" s="2" t="s">
        <v>790</v>
      </c>
      <c r="B1036" s="22">
        <f t="shared" si="21"/>
        <v>38</v>
      </c>
      <c r="C1036" s="13">
        <v>35</v>
      </c>
    </row>
    <row r="1037" spans="1:3" ht="15" x14ac:dyDescent="0.2">
      <c r="A1037" s="2" t="s">
        <v>805</v>
      </c>
      <c r="B1037" s="9" t="s">
        <v>5</v>
      </c>
      <c r="C1037" s="10" t="s">
        <v>5</v>
      </c>
    </row>
    <row r="1038" spans="1:3" ht="15" x14ac:dyDescent="0.2">
      <c r="A1038" s="2" t="s">
        <v>476</v>
      </c>
      <c r="B1038" s="22">
        <f t="shared" si="21"/>
        <v>33</v>
      </c>
      <c r="C1038" s="13">
        <v>30</v>
      </c>
    </row>
    <row r="1039" spans="1:3" ht="15" x14ac:dyDescent="0.2">
      <c r="A1039" s="2" t="s">
        <v>792</v>
      </c>
      <c r="B1039" s="22">
        <f t="shared" si="21"/>
        <v>38</v>
      </c>
      <c r="C1039" s="13">
        <v>35</v>
      </c>
    </row>
    <row r="1040" spans="1:3" ht="15" x14ac:dyDescent="0.2">
      <c r="A1040" s="2" t="s">
        <v>791</v>
      </c>
      <c r="B1040" s="22">
        <f t="shared" si="21"/>
        <v>38</v>
      </c>
      <c r="C1040" s="13">
        <v>35</v>
      </c>
    </row>
    <row r="1041" spans="1:3" ht="15" x14ac:dyDescent="0.2">
      <c r="A1041" s="2" t="s">
        <v>556</v>
      </c>
      <c r="B1041" s="13"/>
      <c r="C1041" s="13">
        <v>35</v>
      </c>
    </row>
    <row r="1042" spans="1:3" ht="15" x14ac:dyDescent="0.2">
      <c r="A1042" s="2" t="s">
        <v>557</v>
      </c>
      <c r="B1042" s="13"/>
      <c r="C1042" s="13">
        <v>45</v>
      </c>
    </row>
    <row r="1043" spans="1:3" ht="18.75" x14ac:dyDescent="0.2">
      <c r="A1043" s="66" t="s">
        <v>732</v>
      </c>
      <c r="B1043" s="67"/>
      <c r="C1043" s="68"/>
    </row>
    <row r="1044" spans="1:3" ht="15.75" x14ac:dyDescent="0.2">
      <c r="A1044" s="1" t="s">
        <v>370</v>
      </c>
      <c r="B1044" s="23" t="s">
        <v>670</v>
      </c>
      <c r="C1044" s="23" t="s">
        <v>671</v>
      </c>
    </row>
    <row r="1045" spans="1:3" ht="15" x14ac:dyDescent="0.2">
      <c r="A1045" s="2" t="s">
        <v>756</v>
      </c>
      <c r="B1045" s="13">
        <f>SUM(C1045+3)</f>
        <v>678</v>
      </c>
      <c r="C1045" s="13">
        <v>675</v>
      </c>
    </row>
    <row r="1046" spans="1:3" ht="15" x14ac:dyDescent="0.2">
      <c r="A1046" s="2" t="s">
        <v>466</v>
      </c>
      <c r="B1046" s="13">
        <f t="shared" ref="B1046:B1052" si="22">SUM(C1046+3)</f>
        <v>21</v>
      </c>
      <c r="C1046" s="13">
        <v>18</v>
      </c>
    </row>
    <row r="1047" spans="1:3" ht="15" x14ac:dyDescent="0.2">
      <c r="A1047" s="2" t="s">
        <v>755</v>
      </c>
      <c r="B1047" s="13">
        <f t="shared" si="22"/>
        <v>68</v>
      </c>
      <c r="C1047" s="13">
        <v>65</v>
      </c>
    </row>
    <row r="1048" spans="1:3" ht="15" x14ac:dyDescent="0.2">
      <c r="A1048" s="2" t="s">
        <v>512</v>
      </c>
      <c r="B1048" s="10" t="s">
        <v>5</v>
      </c>
      <c r="C1048" s="10" t="s">
        <v>5</v>
      </c>
    </row>
    <row r="1049" spans="1:3" ht="15" x14ac:dyDescent="0.2">
      <c r="A1049" s="2" t="s">
        <v>542</v>
      </c>
      <c r="B1049" s="13">
        <f t="shared" si="22"/>
        <v>101</v>
      </c>
      <c r="C1049" s="13">
        <v>98</v>
      </c>
    </row>
    <row r="1050" spans="1:3" ht="15" x14ac:dyDescent="0.2">
      <c r="A1050" s="2" t="s">
        <v>987</v>
      </c>
      <c r="B1050" s="13">
        <f t="shared" si="22"/>
        <v>68</v>
      </c>
      <c r="C1050" s="13">
        <v>65</v>
      </c>
    </row>
    <row r="1051" spans="1:3" ht="15" x14ac:dyDescent="0.2">
      <c r="A1051" s="2" t="s">
        <v>981</v>
      </c>
      <c r="B1051" s="13">
        <f t="shared" si="22"/>
        <v>88</v>
      </c>
      <c r="C1051" s="13">
        <v>85</v>
      </c>
    </row>
    <row r="1052" spans="1:3" ht="15" x14ac:dyDescent="0.2">
      <c r="A1052" s="2" t="s">
        <v>761</v>
      </c>
      <c r="B1052" s="13">
        <f t="shared" si="22"/>
        <v>173</v>
      </c>
      <c r="C1052" s="13">
        <v>170</v>
      </c>
    </row>
    <row r="1053" spans="1:3" ht="21" x14ac:dyDescent="0.2">
      <c r="A1053" s="85" t="s">
        <v>1002</v>
      </c>
      <c r="B1053" s="86"/>
      <c r="C1053" s="87"/>
    </row>
    <row r="1054" spans="1:3" ht="15.75" x14ac:dyDescent="0.2">
      <c r="A1054" s="44" t="s">
        <v>370</v>
      </c>
      <c r="B1054" s="88" t="s">
        <v>1003</v>
      </c>
      <c r="C1054" s="89"/>
    </row>
    <row r="1055" spans="1:3" ht="15" x14ac:dyDescent="0.2">
      <c r="A1055" s="30" t="s">
        <v>1004</v>
      </c>
      <c r="B1055" s="90">
        <v>175</v>
      </c>
      <c r="C1055" s="91"/>
    </row>
    <row r="1056" spans="1:3" ht="15" x14ac:dyDescent="0.2">
      <c r="A1056" s="30" t="s">
        <v>1005</v>
      </c>
      <c r="B1056" s="90">
        <v>175</v>
      </c>
      <c r="C1056" s="91"/>
    </row>
    <row r="1057" spans="1:7" ht="15" x14ac:dyDescent="0.2">
      <c r="A1057" s="30" t="s">
        <v>1006</v>
      </c>
      <c r="B1057" s="90">
        <v>126</v>
      </c>
      <c r="C1057" s="91"/>
    </row>
    <row r="1058" spans="1:7" ht="15" x14ac:dyDescent="0.2">
      <c r="A1058" s="30" t="s">
        <v>1007</v>
      </c>
      <c r="B1058" s="90">
        <v>180</v>
      </c>
      <c r="C1058" s="91"/>
      <c r="G1058" s="95"/>
    </row>
    <row r="1059" spans="1:7" ht="15.75" x14ac:dyDescent="0.2">
      <c r="A1059" s="44" t="s">
        <v>370</v>
      </c>
      <c r="B1059" s="23" t="s">
        <v>670</v>
      </c>
      <c r="C1059" s="23" t="s">
        <v>671</v>
      </c>
      <c r="G1059" s="95"/>
    </row>
    <row r="1060" spans="1:7" ht="15" x14ac:dyDescent="0.2">
      <c r="A1060" s="33" t="s">
        <v>1057</v>
      </c>
      <c r="B1060" s="50">
        <v>128</v>
      </c>
      <c r="C1060" s="50">
        <v>125</v>
      </c>
      <c r="G1060" s="95"/>
    </row>
    <row r="1061" spans="1:7" ht="15" x14ac:dyDescent="0.2">
      <c r="A1061" s="30" t="s">
        <v>1058</v>
      </c>
      <c r="B1061" s="93" t="s">
        <v>5</v>
      </c>
      <c r="C1061" s="93" t="s">
        <v>5</v>
      </c>
      <c r="G1061" s="95"/>
    </row>
    <row r="1062" spans="1:7" ht="15" x14ac:dyDescent="0.2">
      <c r="A1062" s="33" t="s">
        <v>1066</v>
      </c>
      <c r="B1062" s="50"/>
      <c r="C1062" s="50">
        <v>85</v>
      </c>
      <c r="G1062" s="96"/>
    </row>
    <row r="1063" spans="1:7" ht="15" x14ac:dyDescent="0.2">
      <c r="A1063" s="33" t="s">
        <v>1059</v>
      </c>
      <c r="B1063" s="50">
        <v>86</v>
      </c>
      <c r="C1063" s="50">
        <v>83</v>
      </c>
      <c r="G1063" s="96"/>
    </row>
    <row r="1064" spans="1:7" ht="21" x14ac:dyDescent="0.2">
      <c r="A1064" s="80" t="s">
        <v>551</v>
      </c>
      <c r="B1064" s="83"/>
      <c r="C1064" s="84"/>
      <c r="G1064" s="96"/>
    </row>
    <row r="1065" spans="1:7" ht="15.75" x14ac:dyDescent="0.2">
      <c r="A1065" s="1" t="s">
        <v>370</v>
      </c>
      <c r="B1065" s="23" t="s">
        <v>670</v>
      </c>
      <c r="C1065" s="23" t="s">
        <v>671</v>
      </c>
      <c r="G1065" s="96"/>
    </row>
    <row r="1066" spans="1:7" ht="15" x14ac:dyDescent="0.2">
      <c r="A1066" s="2" t="s">
        <v>467</v>
      </c>
      <c r="B1066" s="13">
        <f>SUM(C1066+3)</f>
        <v>43</v>
      </c>
      <c r="C1066" s="13">
        <v>40</v>
      </c>
      <c r="G1066" s="96"/>
    </row>
    <row r="1067" spans="1:7" ht="15" x14ac:dyDescent="0.2">
      <c r="A1067" s="2" t="s">
        <v>626</v>
      </c>
      <c r="B1067" s="13">
        <f t="shared" ref="B1067:B1073" si="23">SUM(C1067+3)</f>
        <v>13</v>
      </c>
      <c r="C1067" s="13">
        <v>10</v>
      </c>
      <c r="G1067" s="96"/>
    </row>
    <row r="1068" spans="1:7" ht="15" x14ac:dyDescent="0.2">
      <c r="A1068" s="2" t="s">
        <v>627</v>
      </c>
      <c r="B1068" s="13">
        <f t="shared" si="23"/>
        <v>13</v>
      </c>
      <c r="C1068" s="13">
        <v>10</v>
      </c>
      <c r="G1068" s="96"/>
    </row>
    <row r="1069" spans="1:7" ht="15" x14ac:dyDescent="0.2">
      <c r="A1069" s="2" t="s">
        <v>475</v>
      </c>
      <c r="B1069" s="13">
        <f t="shared" si="23"/>
        <v>178</v>
      </c>
      <c r="C1069" s="13">
        <v>175</v>
      </c>
      <c r="G1069" s="96"/>
    </row>
    <row r="1070" spans="1:7" ht="15" x14ac:dyDescent="0.2">
      <c r="A1070" s="2" t="s">
        <v>474</v>
      </c>
      <c r="B1070" s="13">
        <f t="shared" si="23"/>
        <v>78</v>
      </c>
      <c r="C1070" s="13">
        <v>75</v>
      </c>
      <c r="G1070" s="95"/>
    </row>
    <row r="1071" spans="1:7" ht="15" x14ac:dyDescent="0.2">
      <c r="A1071" s="29" t="s">
        <v>473</v>
      </c>
      <c r="B1071" s="21">
        <f t="shared" si="23"/>
        <v>33</v>
      </c>
      <c r="C1071" s="21">
        <v>30</v>
      </c>
      <c r="G1071" s="95"/>
    </row>
    <row r="1072" spans="1:7" ht="15" x14ac:dyDescent="0.2">
      <c r="A1072" s="30" t="s">
        <v>992</v>
      </c>
      <c r="B1072" s="22">
        <f t="shared" si="23"/>
        <v>48</v>
      </c>
      <c r="C1072" s="22">
        <v>45</v>
      </c>
      <c r="G1072" s="95"/>
    </row>
    <row r="1073" spans="1:7" ht="15" x14ac:dyDescent="0.2">
      <c r="A1073" s="30" t="s">
        <v>991</v>
      </c>
      <c r="B1073" s="22">
        <f t="shared" si="23"/>
        <v>51</v>
      </c>
      <c r="C1073" s="22">
        <v>48</v>
      </c>
      <c r="G1073" s="95"/>
    </row>
    <row r="1074" spans="1:7" x14ac:dyDescent="0.2">
      <c r="A1074" s="76"/>
      <c r="B1074" s="77"/>
      <c r="C1074" s="78"/>
    </row>
    <row r="1075" spans="1:7" x14ac:dyDescent="0.2">
      <c r="A1075" s="76"/>
      <c r="B1075" s="79"/>
      <c r="C1075" s="78"/>
    </row>
    <row r="1076" spans="1:7" x14ac:dyDescent="0.2">
      <c r="A1076" s="76"/>
      <c r="B1076" s="79"/>
      <c r="C1076" s="78"/>
    </row>
    <row r="1077" spans="1:7" x14ac:dyDescent="0.2">
      <c r="A1077" s="76"/>
      <c r="B1077" s="79"/>
      <c r="C1077" s="78"/>
    </row>
    <row r="1078" spans="1:7" x14ac:dyDescent="0.2">
      <c r="A1078" s="80"/>
      <c r="B1078" s="81"/>
      <c r="C1078" s="82"/>
    </row>
    <row r="1079" spans="1:7" ht="15" x14ac:dyDescent="0.2">
      <c r="A1079" s="6"/>
      <c r="B1079" s="15"/>
      <c r="C1079" s="15"/>
    </row>
    <row r="1080" spans="1:7" ht="15" x14ac:dyDescent="0.2">
      <c r="A1080" s="6"/>
      <c r="B1080" s="15"/>
      <c r="C1080" s="15"/>
    </row>
    <row r="1081" spans="1:7" ht="15" x14ac:dyDescent="0.2">
      <c r="A1081" s="6"/>
      <c r="B1081" s="15"/>
      <c r="C1081" s="15"/>
    </row>
    <row r="1082" spans="1:7" ht="15" x14ac:dyDescent="0.2">
      <c r="A1082" s="6"/>
      <c r="B1082" s="15"/>
      <c r="C1082" s="15"/>
    </row>
    <row r="1083" spans="1:7" ht="15" x14ac:dyDescent="0.2">
      <c r="A1083" s="6"/>
      <c r="B1083" s="15"/>
      <c r="C1083" s="15"/>
    </row>
    <row r="1084" spans="1:7" ht="15" x14ac:dyDescent="0.2">
      <c r="A1084" s="6"/>
      <c r="B1084" s="15"/>
      <c r="C1084" s="15"/>
    </row>
    <row r="1085" spans="1:7" ht="15" x14ac:dyDescent="0.2">
      <c r="A1085" s="6"/>
      <c r="B1085" s="15"/>
      <c r="C1085" s="15"/>
    </row>
    <row r="1086" spans="1:7" ht="15" x14ac:dyDescent="0.2">
      <c r="A1086" s="6"/>
      <c r="B1086" s="15"/>
      <c r="C1086" s="15"/>
    </row>
    <row r="1087" spans="1:7" ht="15" x14ac:dyDescent="0.2">
      <c r="A1087" s="6"/>
      <c r="B1087" s="15"/>
      <c r="C1087" s="15"/>
    </row>
    <row r="1088" spans="1:7" ht="15" x14ac:dyDescent="0.2">
      <c r="A1088" s="6"/>
      <c r="B1088" s="15"/>
      <c r="C1088" s="15"/>
    </row>
    <row r="1089" spans="1:3" ht="15" x14ac:dyDescent="0.2">
      <c r="A1089" s="8"/>
      <c r="B1089" s="15"/>
      <c r="C1089" s="15"/>
    </row>
    <row r="1090" spans="1:3" ht="15" x14ac:dyDescent="0.2">
      <c r="A1090" s="8"/>
      <c r="B1090" s="15"/>
      <c r="C1090" s="15"/>
    </row>
    <row r="1091" spans="1:3" ht="15" x14ac:dyDescent="0.2">
      <c r="A1091" s="6"/>
      <c r="B1091" s="15"/>
      <c r="C1091" s="15"/>
    </row>
    <row r="1092" spans="1:3" ht="15" x14ac:dyDescent="0.2">
      <c r="A1092" s="6"/>
      <c r="B1092" s="15"/>
      <c r="C1092" s="15"/>
    </row>
    <row r="1093" spans="1:3" ht="15" x14ac:dyDescent="0.2">
      <c r="A1093" s="6"/>
      <c r="B1093" s="15"/>
      <c r="C1093" s="15"/>
    </row>
    <row r="1094" spans="1:3" ht="15" x14ac:dyDescent="0.2">
      <c r="A1094" s="6"/>
      <c r="B1094" s="15"/>
      <c r="C1094" s="15"/>
    </row>
    <row r="1095" spans="1:3" ht="15" x14ac:dyDescent="0.2">
      <c r="A1095" s="6"/>
      <c r="B1095" s="15"/>
      <c r="C1095" s="15"/>
    </row>
    <row r="1096" spans="1:3" ht="15" x14ac:dyDescent="0.2">
      <c r="A1096" s="6"/>
      <c r="B1096" s="15"/>
      <c r="C1096" s="15"/>
    </row>
    <row r="1097" spans="1:3" ht="15" x14ac:dyDescent="0.2">
      <c r="A1097" s="6"/>
      <c r="B1097" s="15"/>
      <c r="C1097" s="15"/>
    </row>
    <row r="1098" spans="1:3" ht="15" x14ac:dyDescent="0.2">
      <c r="A1098" s="6"/>
      <c r="B1098" s="15"/>
      <c r="C1098" s="15"/>
    </row>
    <row r="1099" spans="1:3" ht="15" x14ac:dyDescent="0.2">
      <c r="A1099" s="6"/>
      <c r="B1099" s="15"/>
      <c r="C1099" s="15"/>
    </row>
    <row r="1100" spans="1:3" ht="15" x14ac:dyDescent="0.2">
      <c r="A1100" s="6"/>
      <c r="B1100" s="15"/>
      <c r="C1100" s="15"/>
    </row>
    <row r="1101" spans="1:3" ht="15" x14ac:dyDescent="0.2">
      <c r="A1101" s="6"/>
      <c r="B1101" s="15"/>
      <c r="C1101" s="15"/>
    </row>
    <row r="1102" spans="1:3" ht="15" x14ac:dyDescent="0.2">
      <c r="A1102" s="6"/>
      <c r="B1102" s="15"/>
      <c r="C1102" s="15"/>
    </row>
    <row r="1103" spans="1:3" ht="15" x14ac:dyDescent="0.2">
      <c r="A1103" s="6"/>
      <c r="B1103" s="15"/>
      <c r="C1103" s="15"/>
    </row>
    <row r="1104" spans="1:3" ht="15" x14ac:dyDescent="0.2">
      <c r="A1104" s="6"/>
      <c r="B1104" s="15"/>
      <c r="C1104" s="15"/>
    </row>
    <row r="1105" spans="1:3" ht="15" x14ac:dyDescent="0.2">
      <c r="A1105" s="6"/>
      <c r="B1105" s="15"/>
      <c r="C1105" s="15"/>
    </row>
    <row r="1106" spans="1:3" ht="15" x14ac:dyDescent="0.2">
      <c r="A1106" s="6"/>
      <c r="B1106" s="15"/>
      <c r="C1106" s="15"/>
    </row>
    <row r="1107" spans="1:3" ht="15" x14ac:dyDescent="0.2">
      <c r="A1107" s="6"/>
      <c r="B1107" s="15"/>
      <c r="C1107" s="15"/>
    </row>
    <row r="1108" spans="1:3" ht="15" x14ac:dyDescent="0.2">
      <c r="A1108" s="6"/>
      <c r="B1108" s="15"/>
      <c r="C1108" s="15"/>
    </row>
    <row r="1109" spans="1:3" ht="15" x14ac:dyDescent="0.2">
      <c r="A1109" s="6"/>
      <c r="B1109" s="15"/>
      <c r="C1109" s="15"/>
    </row>
    <row r="1110" spans="1:3" ht="15" x14ac:dyDescent="0.2">
      <c r="A1110" s="6"/>
      <c r="B1110" s="15"/>
      <c r="C1110" s="15"/>
    </row>
    <row r="1111" spans="1:3" ht="15" x14ac:dyDescent="0.2">
      <c r="A1111" s="6"/>
      <c r="B1111" s="15"/>
      <c r="C1111" s="15"/>
    </row>
    <row r="1112" spans="1:3" ht="15" x14ac:dyDescent="0.2">
      <c r="A1112" s="6"/>
      <c r="B1112" s="15"/>
      <c r="C1112" s="15"/>
    </row>
    <row r="1113" spans="1:3" ht="15" x14ac:dyDescent="0.2">
      <c r="A1113" s="6"/>
      <c r="B1113" s="15"/>
      <c r="C1113" s="15"/>
    </row>
    <row r="1114" spans="1:3" ht="15" x14ac:dyDescent="0.2">
      <c r="A1114" s="6"/>
      <c r="B1114" s="15"/>
      <c r="C1114" s="15"/>
    </row>
    <row r="1115" spans="1:3" ht="15" x14ac:dyDescent="0.2">
      <c r="A1115" s="6"/>
      <c r="B1115" s="15"/>
      <c r="C1115" s="15"/>
    </row>
    <row r="1116" spans="1:3" ht="15" x14ac:dyDescent="0.2">
      <c r="A1116" s="6"/>
      <c r="B1116" s="15"/>
      <c r="C1116" s="15"/>
    </row>
    <row r="1117" spans="1:3" ht="15" x14ac:dyDescent="0.2">
      <c r="A1117" s="6"/>
      <c r="B1117" s="15"/>
      <c r="C1117" s="15"/>
    </row>
    <row r="1118" spans="1:3" ht="15" x14ac:dyDescent="0.2">
      <c r="A1118" s="6"/>
      <c r="B1118" s="15"/>
      <c r="C1118" s="15"/>
    </row>
    <row r="1119" spans="1:3" ht="15" x14ac:dyDescent="0.2">
      <c r="A1119" s="6"/>
      <c r="B1119" s="15"/>
      <c r="C1119" s="15"/>
    </row>
    <row r="1120" spans="1:3" ht="15" x14ac:dyDescent="0.2">
      <c r="A1120" s="6"/>
      <c r="B1120" s="15"/>
      <c r="C1120" s="15"/>
    </row>
    <row r="1121" spans="1:3" ht="15" x14ac:dyDescent="0.2">
      <c r="A1121" s="6"/>
      <c r="B1121" s="15"/>
      <c r="C1121" s="15"/>
    </row>
    <row r="1122" spans="1:3" ht="15" x14ac:dyDescent="0.2">
      <c r="A1122" s="6"/>
      <c r="B1122" s="15"/>
      <c r="C1122" s="15"/>
    </row>
    <row r="1123" spans="1:3" ht="15" x14ac:dyDescent="0.2">
      <c r="A1123" s="6"/>
      <c r="B1123" s="15"/>
      <c r="C1123" s="15"/>
    </row>
    <row r="1124" spans="1:3" ht="15" x14ac:dyDescent="0.2">
      <c r="A1124" s="6"/>
      <c r="B1124" s="15"/>
      <c r="C1124" s="15"/>
    </row>
    <row r="1125" spans="1:3" ht="15" x14ac:dyDescent="0.2">
      <c r="A1125" s="6"/>
      <c r="B1125" s="15"/>
      <c r="C1125" s="15"/>
    </row>
    <row r="1126" spans="1:3" ht="15" x14ac:dyDescent="0.2">
      <c r="A1126" s="6"/>
      <c r="B1126" s="15"/>
      <c r="C1126" s="15"/>
    </row>
    <row r="1127" spans="1:3" ht="15" x14ac:dyDescent="0.2">
      <c r="A1127" s="6"/>
      <c r="B1127" s="15"/>
      <c r="C1127" s="15"/>
    </row>
    <row r="1128" spans="1:3" ht="15" x14ac:dyDescent="0.2">
      <c r="A1128" s="6"/>
      <c r="B1128" s="15"/>
      <c r="C1128" s="15"/>
    </row>
    <row r="1129" spans="1:3" ht="15" x14ac:dyDescent="0.2">
      <c r="A1129" s="6"/>
      <c r="B1129" s="15"/>
      <c r="C1129" s="15"/>
    </row>
    <row r="1130" spans="1:3" ht="15" x14ac:dyDescent="0.2">
      <c r="A1130" s="6"/>
      <c r="B1130" s="15"/>
      <c r="C1130" s="15"/>
    </row>
    <row r="1131" spans="1:3" ht="15" x14ac:dyDescent="0.2">
      <c r="A1131" s="6"/>
      <c r="B1131" s="15"/>
      <c r="C1131" s="15"/>
    </row>
    <row r="1132" spans="1:3" ht="15" x14ac:dyDescent="0.2">
      <c r="A1132" s="6"/>
      <c r="B1132" s="15"/>
      <c r="C1132" s="15"/>
    </row>
    <row r="1133" spans="1:3" ht="15" x14ac:dyDescent="0.2">
      <c r="A1133" s="6"/>
      <c r="B1133" s="15"/>
      <c r="C1133" s="15"/>
    </row>
    <row r="1134" spans="1:3" ht="15" x14ac:dyDescent="0.2">
      <c r="A1134" s="6"/>
      <c r="B1134" s="15"/>
      <c r="C1134" s="15"/>
    </row>
    <row r="1135" spans="1:3" ht="15" x14ac:dyDescent="0.2">
      <c r="A1135" s="6"/>
      <c r="B1135" s="15"/>
      <c r="C1135" s="15"/>
    </row>
    <row r="1136" spans="1:3" ht="15" x14ac:dyDescent="0.2">
      <c r="A1136" s="6"/>
      <c r="B1136" s="15"/>
      <c r="C1136" s="15"/>
    </row>
    <row r="1137" spans="1:3" ht="15" x14ac:dyDescent="0.2">
      <c r="A1137" s="6"/>
      <c r="B1137" s="15"/>
      <c r="C1137" s="15"/>
    </row>
    <row r="1138" spans="1:3" ht="15" x14ac:dyDescent="0.2">
      <c r="A1138" s="6"/>
      <c r="B1138" s="15"/>
      <c r="C1138" s="15"/>
    </row>
    <row r="1139" spans="1:3" ht="15" x14ac:dyDescent="0.2">
      <c r="A1139" s="6"/>
      <c r="B1139" s="15"/>
      <c r="C1139" s="15"/>
    </row>
    <row r="1140" spans="1:3" ht="15" x14ac:dyDescent="0.2">
      <c r="A1140" s="6"/>
      <c r="B1140" s="15"/>
      <c r="C1140" s="15"/>
    </row>
    <row r="1141" spans="1:3" ht="15" x14ac:dyDescent="0.2">
      <c r="A1141" s="6"/>
      <c r="B1141" s="15"/>
      <c r="C1141" s="15"/>
    </row>
    <row r="1142" spans="1:3" ht="15" x14ac:dyDescent="0.2">
      <c r="A1142" s="6"/>
      <c r="B1142" s="15"/>
      <c r="C1142" s="15"/>
    </row>
    <row r="1143" spans="1:3" ht="15" x14ac:dyDescent="0.2">
      <c r="A1143" s="6"/>
      <c r="B1143" s="15"/>
      <c r="C1143" s="15"/>
    </row>
    <row r="1144" spans="1:3" ht="15" x14ac:dyDescent="0.2">
      <c r="A1144" s="6"/>
      <c r="B1144" s="15"/>
      <c r="C1144" s="15"/>
    </row>
    <row r="1145" spans="1:3" ht="15" x14ac:dyDescent="0.2">
      <c r="A1145" s="6"/>
      <c r="B1145" s="15"/>
      <c r="C1145" s="15"/>
    </row>
    <row r="1146" spans="1:3" ht="15" x14ac:dyDescent="0.2">
      <c r="A1146" s="6"/>
      <c r="B1146" s="15"/>
      <c r="C1146" s="15"/>
    </row>
    <row r="1147" spans="1:3" ht="15" x14ac:dyDescent="0.2">
      <c r="A1147" s="6"/>
      <c r="B1147" s="15"/>
      <c r="C1147" s="15"/>
    </row>
    <row r="1148" spans="1:3" ht="15" x14ac:dyDescent="0.2">
      <c r="A1148" s="6"/>
      <c r="B1148" s="15"/>
      <c r="C1148" s="15"/>
    </row>
    <row r="1149" spans="1:3" ht="15" x14ac:dyDescent="0.2">
      <c r="A1149" s="6"/>
      <c r="B1149" s="15"/>
      <c r="C1149" s="15"/>
    </row>
    <row r="1150" spans="1:3" ht="15" x14ac:dyDescent="0.2">
      <c r="A1150" s="6"/>
      <c r="B1150" s="15"/>
      <c r="C1150" s="15"/>
    </row>
    <row r="1151" spans="1:3" ht="15" x14ac:dyDescent="0.2">
      <c r="A1151" s="6"/>
      <c r="B1151" s="15"/>
      <c r="C1151" s="15"/>
    </row>
    <row r="1152" spans="1:3" ht="15" x14ac:dyDescent="0.2">
      <c r="A1152" s="6"/>
      <c r="B1152" s="15"/>
      <c r="C1152" s="15"/>
    </row>
    <row r="1153" spans="1:3" ht="15" x14ac:dyDescent="0.2">
      <c r="A1153" s="6"/>
      <c r="B1153" s="15"/>
      <c r="C1153" s="15"/>
    </row>
    <row r="1154" spans="1:3" ht="15" x14ac:dyDescent="0.2">
      <c r="A1154" s="6"/>
      <c r="B1154" s="15"/>
      <c r="C1154" s="15"/>
    </row>
    <row r="1155" spans="1:3" ht="15" x14ac:dyDescent="0.2">
      <c r="A1155" s="6"/>
      <c r="B1155" s="15"/>
      <c r="C1155" s="15"/>
    </row>
    <row r="1156" spans="1:3" ht="15" x14ac:dyDescent="0.2">
      <c r="A1156" s="6"/>
      <c r="B1156" s="15"/>
      <c r="C1156" s="15"/>
    </row>
    <row r="1157" spans="1:3" ht="15" x14ac:dyDescent="0.2">
      <c r="A1157" s="6"/>
      <c r="B1157" s="15"/>
      <c r="C1157" s="15"/>
    </row>
    <row r="1158" spans="1:3" ht="15" x14ac:dyDescent="0.2">
      <c r="A1158" s="6"/>
      <c r="B1158" s="15"/>
      <c r="C1158" s="15"/>
    </row>
    <row r="1159" spans="1:3" ht="15" x14ac:dyDescent="0.2">
      <c r="A1159" s="6"/>
      <c r="B1159" s="15"/>
      <c r="C1159" s="15"/>
    </row>
    <row r="1160" spans="1:3" ht="15" x14ac:dyDescent="0.2">
      <c r="A1160" s="6"/>
      <c r="B1160" s="15"/>
      <c r="C1160" s="15"/>
    </row>
    <row r="1161" spans="1:3" ht="15" x14ac:dyDescent="0.2">
      <c r="A1161" s="6"/>
      <c r="B1161" s="15"/>
      <c r="C1161" s="15"/>
    </row>
    <row r="1162" spans="1:3" ht="15" x14ac:dyDescent="0.2">
      <c r="A1162" s="6"/>
      <c r="B1162" s="15"/>
      <c r="C1162" s="15"/>
    </row>
    <row r="1163" spans="1:3" ht="15" x14ac:dyDescent="0.2">
      <c r="A1163" s="6"/>
      <c r="B1163" s="15"/>
      <c r="C1163" s="15"/>
    </row>
    <row r="1164" spans="1:3" ht="15" x14ac:dyDescent="0.2">
      <c r="A1164" s="6"/>
      <c r="B1164" s="15"/>
      <c r="C1164" s="15"/>
    </row>
    <row r="1165" spans="1:3" ht="15" x14ac:dyDescent="0.2">
      <c r="A1165" s="6"/>
      <c r="B1165" s="15"/>
      <c r="C1165" s="15"/>
    </row>
    <row r="1166" spans="1:3" ht="15" x14ac:dyDescent="0.2">
      <c r="A1166" s="6"/>
      <c r="B1166" s="15"/>
      <c r="C1166" s="15"/>
    </row>
    <row r="1167" spans="1:3" ht="15" x14ac:dyDescent="0.2">
      <c r="A1167" s="6"/>
      <c r="B1167" s="15"/>
      <c r="C1167" s="15"/>
    </row>
    <row r="1168" spans="1:3" ht="15" x14ac:dyDescent="0.2">
      <c r="A1168" s="6"/>
      <c r="B1168" s="15"/>
      <c r="C1168" s="15"/>
    </row>
    <row r="1169" spans="1:3" ht="15" x14ac:dyDescent="0.2">
      <c r="A1169" s="6"/>
      <c r="B1169" s="15"/>
      <c r="C1169" s="15"/>
    </row>
    <row r="1170" spans="1:3" ht="15" x14ac:dyDescent="0.2">
      <c r="A1170" s="6"/>
      <c r="B1170" s="15"/>
      <c r="C1170" s="15"/>
    </row>
    <row r="1171" spans="1:3" ht="15" x14ac:dyDescent="0.2">
      <c r="A1171" s="6"/>
      <c r="B1171" s="15"/>
      <c r="C1171" s="15"/>
    </row>
    <row r="1172" spans="1:3" ht="15" x14ac:dyDescent="0.2">
      <c r="A1172" s="6"/>
      <c r="B1172" s="15"/>
      <c r="C1172" s="15"/>
    </row>
    <row r="1173" spans="1:3" ht="15" x14ac:dyDescent="0.2">
      <c r="A1173" s="6"/>
      <c r="B1173" s="15"/>
      <c r="C1173" s="15"/>
    </row>
    <row r="1174" spans="1:3" ht="15" x14ac:dyDescent="0.2">
      <c r="A1174" s="6"/>
      <c r="B1174" s="15"/>
      <c r="C1174" s="15"/>
    </row>
    <row r="1175" spans="1:3" ht="15" x14ac:dyDescent="0.2">
      <c r="A1175" s="6"/>
      <c r="B1175" s="15"/>
      <c r="C1175" s="15"/>
    </row>
    <row r="1176" spans="1:3" ht="15" x14ac:dyDescent="0.2">
      <c r="A1176" s="6"/>
      <c r="B1176" s="15"/>
      <c r="C1176" s="15"/>
    </row>
    <row r="1177" spans="1:3" ht="15" x14ac:dyDescent="0.2">
      <c r="A1177" s="6"/>
      <c r="B1177" s="15"/>
      <c r="C1177" s="15"/>
    </row>
    <row r="1178" spans="1:3" ht="15" x14ac:dyDescent="0.2">
      <c r="A1178" s="6"/>
      <c r="B1178" s="15"/>
      <c r="C1178" s="15"/>
    </row>
    <row r="1179" spans="1:3" ht="15" x14ac:dyDescent="0.2">
      <c r="A1179" s="6"/>
      <c r="B1179" s="15"/>
      <c r="C1179" s="15"/>
    </row>
    <row r="1180" spans="1:3" ht="15" x14ac:dyDescent="0.2">
      <c r="A1180" s="6"/>
      <c r="B1180" s="15"/>
      <c r="C1180" s="15"/>
    </row>
    <row r="1181" spans="1:3" ht="15" x14ac:dyDescent="0.2">
      <c r="A1181" s="6"/>
      <c r="B1181" s="15"/>
      <c r="C1181" s="15"/>
    </row>
    <row r="1182" spans="1:3" ht="15" x14ac:dyDescent="0.2">
      <c r="A1182" s="6"/>
      <c r="B1182" s="15"/>
      <c r="C1182" s="15"/>
    </row>
    <row r="1183" spans="1:3" ht="15" x14ac:dyDescent="0.2">
      <c r="A1183" s="6"/>
      <c r="B1183" s="15"/>
      <c r="C1183" s="15"/>
    </row>
    <row r="1184" spans="1:3" ht="15" x14ac:dyDescent="0.2">
      <c r="A1184" s="6"/>
      <c r="B1184" s="15"/>
      <c r="C1184" s="15"/>
    </row>
    <row r="1185" spans="1:3" ht="15" x14ac:dyDescent="0.2">
      <c r="A1185" s="6"/>
      <c r="B1185" s="15"/>
      <c r="C1185" s="15"/>
    </row>
    <row r="1186" spans="1:3" ht="15" x14ac:dyDescent="0.2">
      <c r="A1186" s="6"/>
      <c r="B1186" s="15"/>
      <c r="C1186" s="15"/>
    </row>
    <row r="1187" spans="1:3" ht="15" x14ac:dyDescent="0.2">
      <c r="A1187" s="6"/>
      <c r="B1187" s="15"/>
      <c r="C1187" s="15"/>
    </row>
    <row r="1188" spans="1:3" ht="15" x14ac:dyDescent="0.2">
      <c r="A1188" s="6"/>
      <c r="B1188" s="15"/>
      <c r="C1188" s="15"/>
    </row>
    <row r="1189" spans="1:3" ht="15" x14ac:dyDescent="0.2">
      <c r="A1189" s="6"/>
      <c r="B1189" s="15"/>
      <c r="C1189" s="15"/>
    </row>
    <row r="1190" spans="1:3" ht="15" x14ac:dyDescent="0.2">
      <c r="A1190" s="6"/>
      <c r="B1190" s="15"/>
      <c r="C1190" s="15"/>
    </row>
    <row r="1191" spans="1:3" ht="15" x14ac:dyDescent="0.2">
      <c r="A1191" s="6"/>
      <c r="B1191" s="15"/>
      <c r="C1191" s="15"/>
    </row>
    <row r="1192" spans="1:3" ht="15" x14ac:dyDescent="0.2">
      <c r="A1192" s="6"/>
      <c r="B1192" s="15"/>
      <c r="C1192" s="15"/>
    </row>
    <row r="1193" spans="1:3" ht="15" x14ac:dyDescent="0.2">
      <c r="A1193" s="6"/>
      <c r="B1193" s="15"/>
      <c r="C1193" s="15"/>
    </row>
    <row r="1194" spans="1:3" ht="15" x14ac:dyDescent="0.2">
      <c r="A1194" s="6"/>
      <c r="B1194" s="15"/>
      <c r="C1194" s="15"/>
    </row>
    <row r="1195" spans="1:3" ht="15" x14ac:dyDescent="0.2">
      <c r="A1195" s="6"/>
      <c r="B1195" s="15"/>
      <c r="C1195" s="15"/>
    </row>
    <row r="1196" spans="1:3" ht="15" x14ac:dyDescent="0.2">
      <c r="A1196" s="6"/>
      <c r="B1196" s="15"/>
      <c r="C1196" s="15"/>
    </row>
    <row r="1197" spans="1:3" ht="15" x14ac:dyDescent="0.2">
      <c r="A1197" s="6"/>
      <c r="B1197" s="15"/>
      <c r="C1197" s="15"/>
    </row>
    <row r="1198" spans="1:3" ht="15" x14ac:dyDescent="0.2">
      <c r="A1198" s="6"/>
      <c r="B1198" s="15"/>
      <c r="C1198" s="15"/>
    </row>
    <row r="1199" spans="1:3" ht="15" x14ac:dyDescent="0.2">
      <c r="A1199" s="6"/>
      <c r="B1199" s="15"/>
      <c r="C1199" s="15"/>
    </row>
    <row r="1200" spans="1:3" ht="15" x14ac:dyDescent="0.2">
      <c r="A1200" s="6"/>
      <c r="B1200" s="15"/>
      <c r="C1200" s="15"/>
    </row>
    <row r="1201" spans="1:3" ht="15" x14ac:dyDescent="0.2">
      <c r="A1201" s="6"/>
      <c r="B1201" s="15"/>
      <c r="C1201" s="15"/>
    </row>
    <row r="1202" spans="1:3" ht="15" x14ac:dyDescent="0.2">
      <c r="A1202" s="6"/>
      <c r="B1202" s="15"/>
      <c r="C1202" s="15"/>
    </row>
    <row r="1203" spans="1:3" ht="15" x14ac:dyDescent="0.2">
      <c r="A1203" s="6"/>
      <c r="B1203" s="15"/>
      <c r="C1203" s="15"/>
    </row>
    <row r="1204" spans="1:3" ht="15" x14ac:dyDescent="0.2">
      <c r="A1204" s="6"/>
      <c r="B1204" s="15"/>
      <c r="C1204" s="15"/>
    </row>
    <row r="1205" spans="1:3" ht="15" x14ac:dyDescent="0.2">
      <c r="A1205" s="6"/>
      <c r="B1205" s="15"/>
      <c r="C1205" s="15"/>
    </row>
    <row r="1206" spans="1:3" ht="15" x14ac:dyDescent="0.2">
      <c r="A1206" s="6"/>
      <c r="B1206" s="15"/>
      <c r="C1206" s="15"/>
    </row>
    <row r="1207" spans="1:3" ht="15" x14ac:dyDescent="0.2">
      <c r="A1207" s="6"/>
      <c r="B1207" s="15"/>
      <c r="C1207" s="15"/>
    </row>
    <row r="1208" spans="1:3" ht="15" x14ac:dyDescent="0.2">
      <c r="A1208" s="6"/>
      <c r="B1208" s="15"/>
      <c r="C1208" s="15"/>
    </row>
    <row r="1209" spans="1:3" ht="15" x14ac:dyDescent="0.2">
      <c r="A1209" s="6"/>
      <c r="B1209" s="15"/>
      <c r="C1209" s="15"/>
    </row>
    <row r="1210" spans="1:3" ht="15" x14ac:dyDescent="0.2">
      <c r="A1210" s="6"/>
      <c r="B1210" s="15"/>
      <c r="C1210" s="15"/>
    </row>
    <row r="1211" spans="1:3" ht="15" x14ac:dyDescent="0.2">
      <c r="A1211" s="6"/>
      <c r="B1211" s="15"/>
      <c r="C1211" s="15"/>
    </row>
    <row r="1212" spans="1:3" ht="15" x14ac:dyDescent="0.2">
      <c r="A1212" s="6"/>
      <c r="B1212" s="15"/>
      <c r="C1212" s="15"/>
    </row>
    <row r="1213" spans="1:3" ht="15" x14ac:dyDescent="0.2">
      <c r="A1213" s="6"/>
      <c r="B1213" s="15"/>
      <c r="C1213" s="15"/>
    </row>
    <row r="1214" spans="1:3" ht="15" x14ac:dyDescent="0.2">
      <c r="A1214" s="6"/>
      <c r="B1214" s="15"/>
      <c r="C1214" s="15"/>
    </row>
    <row r="1215" spans="1:3" ht="15" x14ac:dyDescent="0.2">
      <c r="A1215" s="6"/>
      <c r="B1215" s="15"/>
      <c r="C1215" s="15"/>
    </row>
    <row r="1216" spans="1:3" ht="15" x14ac:dyDescent="0.2">
      <c r="A1216" s="6"/>
      <c r="B1216" s="15"/>
      <c r="C1216" s="15"/>
    </row>
    <row r="1217" spans="1:3" ht="15" x14ac:dyDescent="0.2">
      <c r="A1217" s="6"/>
      <c r="B1217" s="15"/>
      <c r="C1217" s="15"/>
    </row>
    <row r="1218" spans="1:3" ht="15" x14ac:dyDescent="0.2">
      <c r="A1218" s="6"/>
      <c r="B1218" s="15"/>
      <c r="C1218" s="15"/>
    </row>
    <row r="1219" spans="1:3" ht="15" x14ac:dyDescent="0.2">
      <c r="A1219" s="6"/>
      <c r="B1219" s="15"/>
      <c r="C1219" s="15"/>
    </row>
    <row r="1220" spans="1:3" ht="15" x14ac:dyDescent="0.2">
      <c r="A1220" s="6"/>
      <c r="B1220" s="15"/>
      <c r="C1220" s="15"/>
    </row>
    <row r="1221" spans="1:3" ht="15" x14ac:dyDescent="0.2">
      <c r="A1221" s="6"/>
      <c r="B1221" s="15"/>
      <c r="C1221" s="15"/>
    </row>
    <row r="1222" spans="1:3" ht="15" x14ac:dyDescent="0.2">
      <c r="A1222" s="6"/>
      <c r="B1222" s="15"/>
      <c r="C1222" s="15"/>
    </row>
    <row r="1223" spans="1:3" ht="15" x14ac:dyDescent="0.2">
      <c r="A1223" s="6"/>
      <c r="B1223" s="15"/>
      <c r="C1223" s="15"/>
    </row>
    <row r="1224" spans="1:3" ht="15" x14ac:dyDescent="0.2">
      <c r="A1224" s="6"/>
      <c r="B1224" s="15"/>
      <c r="C1224" s="15"/>
    </row>
    <row r="1225" spans="1:3" ht="15" x14ac:dyDescent="0.2">
      <c r="A1225" s="6"/>
      <c r="B1225" s="15"/>
      <c r="C1225" s="15"/>
    </row>
    <row r="1226" spans="1:3" ht="15" x14ac:dyDescent="0.2">
      <c r="A1226" s="6"/>
      <c r="B1226" s="15"/>
      <c r="C1226" s="15"/>
    </row>
    <row r="1227" spans="1:3" ht="15" x14ac:dyDescent="0.2">
      <c r="A1227" s="6"/>
      <c r="B1227" s="15"/>
      <c r="C1227" s="15"/>
    </row>
    <row r="1228" spans="1:3" ht="15" x14ac:dyDescent="0.2">
      <c r="A1228" s="6"/>
      <c r="B1228" s="15"/>
      <c r="C1228" s="15"/>
    </row>
    <row r="1229" spans="1:3" ht="15" x14ac:dyDescent="0.2">
      <c r="A1229" s="6"/>
      <c r="B1229" s="15"/>
      <c r="C1229" s="15"/>
    </row>
    <row r="1230" spans="1:3" ht="15" x14ac:dyDescent="0.2">
      <c r="A1230" s="6"/>
      <c r="B1230" s="15"/>
      <c r="C1230" s="15"/>
    </row>
    <row r="1231" spans="1:3" ht="15" x14ac:dyDescent="0.2">
      <c r="A1231" s="6"/>
      <c r="B1231" s="15"/>
      <c r="C1231" s="15"/>
    </row>
    <row r="1232" spans="1:3" ht="15" x14ac:dyDescent="0.2">
      <c r="A1232" s="6"/>
      <c r="B1232" s="15"/>
      <c r="C1232" s="15"/>
    </row>
    <row r="1233" spans="1:3" ht="15" x14ac:dyDescent="0.2">
      <c r="A1233" s="6"/>
      <c r="B1233" s="15"/>
      <c r="C1233" s="15"/>
    </row>
    <row r="1234" spans="1:3" ht="15" x14ac:dyDescent="0.2">
      <c r="A1234" s="6"/>
      <c r="B1234" s="15"/>
      <c r="C1234" s="15"/>
    </row>
    <row r="1235" spans="1:3" ht="15" x14ac:dyDescent="0.2">
      <c r="A1235" s="6"/>
      <c r="B1235" s="15"/>
      <c r="C1235" s="15"/>
    </row>
    <row r="1236" spans="1:3" ht="15" x14ac:dyDescent="0.2">
      <c r="A1236" s="6"/>
      <c r="B1236" s="15"/>
      <c r="C1236" s="15"/>
    </row>
    <row r="1237" spans="1:3" ht="15" x14ac:dyDescent="0.2">
      <c r="A1237" s="6"/>
      <c r="B1237" s="15"/>
      <c r="C1237" s="15"/>
    </row>
    <row r="1238" spans="1:3" ht="15" x14ac:dyDescent="0.2">
      <c r="A1238" s="6"/>
      <c r="B1238" s="15"/>
      <c r="C1238" s="15"/>
    </row>
    <row r="1239" spans="1:3" ht="15" x14ac:dyDescent="0.2">
      <c r="A1239" s="6"/>
      <c r="B1239" s="15"/>
      <c r="C1239" s="15"/>
    </row>
    <row r="1240" spans="1:3" ht="15" x14ac:dyDescent="0.2">
      <c r="A1240" s="6"/>
      <c r="B1240" s="15"/>
      <c r="C1240" s="15"/>
    </row>
    <row r="1241" spans="1:3" ht="15" x14ac:dyDescent="0.2">
      <c r="A1241" s="6"/>
      <c r="B1241" s="15"/>
      <c r="C1241" s="15"/>
    </row>
    <row r="1242" spans="1:3" ht="15" x14ac:dyDescent="0.2">
      <c r="A1242" s="6"/>
      <c r="B1242" s="15"/>
      <c r="C1242" s="15"/>
    </row>
    <row r="1243" spans="1:3" ht="15" x14ac:dyDescent="0.2">
      <c r="A1243" s="6"/>
      <c r="B1243" s="15"/>
      <c r="C1243" s="15"/>
    </row>
    <row r="1244" spans="1:3" ht="15" x14ac:dyDescent="0.2">
      <c r="A1244" s="6"/>
      <c r="B1244" s="15"/>
      <c r="C1244" s="15"/>
    </row>
    <row r="1245" spans="1:3" ht="15" x14ac:dyDescent="0.2">
      <c r="A1245" s="6"/>
      <c r="B1245" s="15"/>
      <c r="C1245" s="15"/>
    </row>
    <row r="1246" spans="1:3" ht="15" x14ac:dyDescent="0.2">
      <c r="A1246" s="6"/>
      <c r="B1246" s="15"/>
      <c r="C1246" s="15"/>
    </row>
    <row r="1247" spans="1:3" ht="15" x14ac:dyDescent="0.2">
      <c r="A1247" s="6"/>
      <c r="B1247" s="15"/>
      <c r="C1247" s="15"/>
    </row>
    <row r="1248" spans="1:3" ht="15" x14ac:dyDescent="0.2">
      <c r="A1248" s="6"/>
      <c r="B1248" s="15"/>
      <c r="C1248" s="15"/>
    </row>
    <row r="1249" spans="1:3" ht="15" x14ac:dyDescent="0.2">
      <c r="A1249" s="6"/>
      <c r="B1249" s="15"/>
      <c r="C1249" s="15"/>
    </row>
    <row r="1250" spans="1:3" ht="15" x14ac:dyDescent="0.2">
      <c r="A1250" s="6"/>
      <c r="B1250" s="15"/>
      <c r="C1250" s="15"/>
    </row>
    <row r="1251" spans="1:3" ht="15" x14ac:dyDescent="0.2">
      <c r="A1251" s="6"/>
      <c r="B1251" s="15"/>
      <c r="C1251" s="15"/>
    </row>
    <row r="1252" spans="1:3" ht="15" x14ac:dyDescent="0.2">
      <c r="A1252" s="6"/>
      <c r="B1252" s="15"/>
      <c r="C1252" s="15"/>
    </row>
    <row r="1253" spans="1:3" ht="15" x14ac:dyDescent="0.2">
      <c r="A1253" s="6"/>
      <c r="B1253" s="15"/>
      <c r="C1253" s="15"/>
    </row>
    <row r="1254" spans="1:3" ht="15" x14ac:dyDescent="0.2">
      <c r="A1254" s="6"/>
      <c r="B1254" s="15"/>
      <c r="C1254" s="15"/>
    </row>
    <row r="1255" spans="1:3" ht="15" x14ac:dyDescent="0.2">
      <c r="A1255" s="6"/>
      <c r="B1255" s="15"/>
      <c r="C1255" s="15"/>
    </row>
    <row r="1256" spans="1:3" ht="15" x14ac:dyDescent="0.2">
      <c r="A1256" s="6"/>
      <c r="B1256" s="15"/>
      <c r="C1256" s="15"/>
    </row>
    <row r="1257" spans="1:3" ht="15" x14ac:dyDescent="0.2">
      <c r="A1257" s="6"/>
      <c r="B1257" s="15"/>
      <c r="C1257" s="15"/>
    </row>
    <row r="1258" spans="1:3" ht="15" x14ac:dyDescent="0.2">
      <c r="A1258" s="6"/>
      <c r="B1258" s="15"/>
      <c r="C1258" s="15"/>
    </row>
    <row r="1259" spans="1:3" ht="15" x14ac:dyDescent="0.2">
      <c r="A1259" s="6"/>
      <c r="B1259" s="15"/>
      <c r="C1259" s="15"/>
    </row>
    <row r="1260" spans="1:3" ht="15" x14ac:dyDescent="0.2">
      <c r="A1260" s="6"/>
      <c r="B1260" s="15"/>
      <c r="C1260" s="15"/>
    </row>
  </sheetData>
  <mergeCells count="20">
    <mergeCell ref="A1074:C1078"/>
    <mergeCell ref="A1064:C1064"/>
    <mergeCell ref="A1018:C1018"/>
    <mergeCell ref="A1043:C1043"/>
    <mergeCell ref="A1003:C1003"/>
    <mergeCell ref="A1053:C1053"/>
    <mergeCell ref="B1054:C1054"/>
    <mergeCell ref="B1055:C1055"/>
    <mergeCell ref="B1056:C1056"/>
    <mergeCell ref="B1057:C1057"/>
    <mergeCell ref="B1058:C1058"/>
    <mergeCell ref="A1:C1"/>
    <mergeCell ref="A2:C2"/>
    <mergeCell ref="A3:C3"/>
    <mergeCell ref="A950:C950"/>
    <mergeCell ref="A716:C716"/>
    <mergeCell ref="A806:C806"/>
    <mergeCell ref="A4:C4"/>
    <mergeCell ref="A552:C552"/>
    <mergeCell ref="A907:C907"/>
  </mergeCells>
  <hyperlinks>
    <hyperlink ref="A3" r:id="rId1" display="http://www.brervas.com/" xr:uid="{00000000-0004-0000-0000-000000000000}"/>
  </hyperlinks>
  <pageMargins left="0.23622047244094488" right="0.23622047244094488" top="0.23622047244094488" bottom="0.74803149606299213" header="0.31496062992125984" footer="0.31496062992125984"/>
  <pageSetup paperSize="9" scale="61" fitToHeight="0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BRASIL ERVAS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Produtos-Serviços (4).xls</dc:title>
  <dc:creator>redub</dc:creator>
  <cp:lastModifiedBy>Cliente</cp:lastModifiedBy>
  <cp:lastPrinted>2025-07-02T23:45:47Z</cp:lastPrinted>
  <dcterms:created xsi:type="dcterms:W3CDTF">2023-01-23T14:10:20Z</dcterms:created>
  <dcterms:modified xsi:type="dcterms:W3CDTF">2025-07-02T23:45:59Z</dcterms:modified>
</cp:coreProperties>
</file>